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1"/>
  </bookViews>
  <sheets>
    <sheet name="Pořadí klubů" sheetId="1" r:id="rId1"/>
    <sheet name="Pořadí jednotlivců" sheetId="2" r:id="rId2"/>
  </sheets>
  <definedNames/>
  <calcPr fullCalcOnLoad="1"/>
</workbook>
</file>

<file path=xl/sharedStrings.xml><?xml version="1.0" encoding="utf-8"?>
<sst xmlns="http://schemas.openxmlformats.org/spreadsheetml/2006/main" count="979" uniqueCount="278">
  <si>
    <t>4.</t>
  </si>
  <si>
    <t>2.</t>
  </si>
  <si>
    <t>Jakub</t>
  </si>
  <si>
    <t>1.</t>
  </si>
  <si>
    <t>Jiří</t>
  </si>
  <si>
    <t>3.</t>
  </si>
  <si>
    <t>6.</t>
  </si>
  <si>
    <t>David</t>
  </si>
  <si>
    <t>5.</t>
  </si>
  <si>
    <t>DNS</t>
  </si>
  <si>
    <t>ŠENKEŘÍKOVÁ</t>
  </si>
  <si>
    <t>Lucie</t>
  </si>
  <si>
    <t>ZETOCHOVÁ</t>
  </si>
  <si>
    <t>Veronika</t>
  </si>
  <si>
    <t>PAVLÍČEK</t>
  </si>
  <si>
    <t>Vojtěch</t>
  </si>
  <si>
    <t>9.</t>
  </si>
  <si>
    <t>7.</t>
  </si>
  <si>
    <t>Simona</t>
  </si>
  <si>
    <t>ŠEBEK</t>
  </si>
  <si>
    <t>Martin</t>
  </si>
  <si>
    <t>8.</t>
  </si>
  <si>
    <t>GRYGAR</t>
  </si>
  <si>
    <t>Matyáš</t>
  </si>
  <si>
    <t>TOMAN</t>
  </si>
  <si>
    <t>Patrik</t>
  </si>
  <si>
    <t>FOLDYNA</t>
  </si>
  <si>
    <t>Adam</t>
  </si>
  <si>
    <t>Marek</t>
  </si>
  <si>
    <t xml:space="preserve">DANIHELKA </t>
  </si>
  <si>
    <t>Daniel</t>
  </si>
  <si>
    <t xml:space="preserve">TC Praděd </t>
  </si>
  <si>
    <t>Sabina</t>
  </si>
  <si>
    <t>HORÁČKOVÁ</t>
  </si>
  <si>
    <t>Gabriela</t>
  </si>
  <si>
    <t>BABIŠ</t>
  </si>
  <si>
    <t>11.</t>
  </si>
  <si>
    <t>12.</t>
  </si>
  <si>
    <t>10.</t>
  </si>
  <si>
    <t>Tereza</t>
  </si>
  <si>
    <t>13.</t>
  </si>
  <si>
    <t>15.</t>
  </si>
  <si>
    <t>Václav</t>
  </si>
  <si>
    <t>Stanislav</t>
  </si>
  <si>
    <t>Nela</t>
  </si>
  <si>
    <t>Robin</t>
  </si>
  <si>
    <t>17.</t>
  </si>
  <si>
    <t>KOHOUTKOVÁ</t>
  </si>
  <si>
    <t>Amelie</t>
  </si>
  <si>
    <t>MEDKOVÁ</t>
  </si>
  <si>
    <t>Monika</t>
  </si>
  <si>
    <t>HRUBÁ</t>
  </si>
  <si>
    <t>Justine</t>
  </si>
  <si>
    <t>KOHOUTEK</t>
  </si>
  <si>
    <t>Tomáš</t>
  </si>
  <si>
    <t>KOUTNÝ</t>
  </si>
  <si>
    <t>Oliver</t>
  </si>
  <si>
    <t>NĚMEC</t>
  </si>
  <si>
    <t>Šimon</t>
  </si>
  <si>
    <t>Ondřej</t>
  </si>
  <si>
    <t>Zdeněk</t>
  </si>
  <si>
    <t>Jáchym</t>
  </si>
  <si>
    <t>MARKOVIČ</t>
  </si>
  <si>
    <t>Samuel</t>
  </si>
  <si>
    <t>Ski Klub Ještěd</t>
  </si>
  <si>
    <t>MARKOVIČOVÁ</t>
  </si>
  <si>
    <t>Mia</t>
  </si>
  <si>
    <t>Kateřina</t>
  </si>
  <si>
    <t>ZVĚDĚLÍK</t>
  </si>
  <si>
    <t>NAVRÁTIL</t>
  </si>
  <si>
    <t xml:space="preserve">LK Svinec </t>
  </si>
  <si>
    <t>WINTER</t>
  </si>
  <si>
    <t>Jan</t>
  </si>
  <si>
    <t>Ski Bílá</t>
  </si>
  <si>
    <t>HAVLÍČEK</t>
  </si>
  <si>
    <t>Ski Řetězárna</t>
  </si>
  <si>
    <t>VAŇKOVÁ</t>
  </si>
  <si>
    <t>Barbora</t>
  </si>
  <si>
    <t>16.</t>
  </si>
  <si>
    <t>LK Baník Ostrava</t>
  </si>
  <si>
    <t>ZONKOVÁ</t>
  </si>
  <si>
    <t>Anna</t>
  </si>
  <si>
    <t>14.</t>
  </si>
  <si>
    <t>Aneta</t>
  </si>
  <si>
    <t>PŘIBYL</t>
  </si>
  <si>
    <t>Marie</t>
  </si>
  <si>
    <t>HAJDUČEK</t>
  </si>
  <si>
    <t>MALÍKOVÁ</t>
  </si>
  <si>
    <t>Erika</t>
  </si>
  <si>
    <t>LK Olomouc</t>
  </si>
  <si>
    <t>Pořadí</t>
  </si>
  <si>
    <t>ODDÍL / MÍSTO</t>
  </si>
  <si>
    <t>Body</t>
  </si>
  <si>
    <t>celkem</t>
  </si>
  <si>
    <t xml:space="preserve">SK Annaberg </t>
  </si>
  <si>
    <t xml:space="preserve">LK Olomouc </t>
  </si>
  <si>
    <t>19.</t>
  </si>
  <si>
    <t>20.</t>
  </si>
  <si>
    <t>21.</t>
  </si>
  <si>
    <t>22.</t>
  </si>
  <si>
    <t>23.</t>
  </si>
  <si>
    <t>Body celkem</t>
  </si>
  <si>
    <t>Příjmení</t>
  </si>
  <si>
    <t>Jméno</t>
  </si>
  <si>
    <t>R.n.</t>
  </si>
  <si>
    <t>Oddíl /Místo</t>
  </si>
  <si>
    <t>Místo</t>
  </si>
  <si>
    <t>18.</t>
  </si>
  <si>
    <t>BABOR</t>
  </si>
  <si>
    <t>08.01. 2017</t>
  </si>
  <si>
    <t>22.01. 2017</t>
  </si>
  <si>
    <t>26.03. 2017</t>
  </si>
  <si>
    <t>16.04. 2017</t>
  </si>
  <si>
    <r>
      <t>Body</t>
    </r>
    <r>
      <rPr>
        <sz val="11"/>
        <rFont val="Arial"/>
        <family val="2"/>
      </rPr>
      <t xml:space="preserve"> </t>
    </r>
  </si>
  <si>
    <t>VACKOVÁ</t>
  </si>
  <si>
    <t xml:space="preserve">VSK VUT Brno </t>
  </si>
  <si>
    <t>ZONEK</t>
  </si>
  <si>
    <t xml:space="preserve">LK Baník Ostrava </t>
  </si>
  <si>
    <t>SUCHÁ</t>
  </si>
  <si>
    <t xml:space="preserve">Karolína </t>
  </si>
  <si>
    <t xml:space="preserve">TJ SOKOL Branná </t>
  </si>
  <si>
    <t xml:space="preserve">3. </t>
  </si>
  <si>
    <t>MACKOVÁ</t>
  </si>
  <si>
    <t xml:space="preserve">Beáta </t>
  </si>
  <si>
    <t xml:space="preserve">KOUTNÁ </t>
  </si>
  <si>
    <t xml:space="preserve">Anděla </t>
  </si>
  <si>
    <t xml:space="preserve">SKI Haná </t>
  </si>
  <si>
    <t>JAHNOVÁ</t>
  </si>
  <si>
    <t xml:space="preserve">Aneta </t>
  </si>
  <si>
    <t xml:space="preserve">MEDKOVÁ </t>
  </si>
  <si>
    <t>Markéta</t>
  </si>
  <si>
    <t>SK Vrbno</t>
  </si>
  <si>
    <t xml:space="preserve">Marika </t>
  </si>
  <si>
    <t xml:space="preserve">Lucie </t>
  </si>
  <si>
    <t>12</t>
  </si>
  <si>
    <t xml:space="preserve">Gita </t>
  </si>
  <si>
    <t xml:space="preserve">Pavel </t>
  </si>
  <si>
    <t xml:space="preserve">ZVĚDĚLÍK </t>
  </si>
  <si>
    <t>KEJÍKOVÁ</t>
  </si>
  <si>
    <t>SEIFERTOVÁ</t>
  </si>
  <si>
    <t xml:space="preserve">SOVIAR  </t>
  </si>
  <si>
    <t xml:space="preserve">BABIŠ </t>
  </si>
  <si>
    <t>Hynek</t>
  </si>
  <si>
    <t xml:space="preserve">HOŘICKÝ </t>
  </si>
  <si>
    <t xml:space="preserve">Martin </t>
  </si>
  <si>
    <t xml:space="preserve">SDL Olešnice </t>
  </si>
  <si>
    <t>FICHNOVÁ</t>
  </si>
  <si>
    <t>Justina</t>
  </si>
  <si>
    <t xml:space="preserve">SKI Bílá </t>
  </si>
  <si>
    <t>HAVLÍKOVÁ</t>
  </si>
  <si>
    <t>Adéla</t>
  </si>
  <si>
    <t xml:space="preserve">TJ Sport Němčičky </t>
  </si>
  <si>
    <t xml:space="preserve">Helena </t>
  </si>
  <si>
    <t>ČÍHALOVÁ</t>
  </si>
  <si>
    <t>Johanka</t>
  </si>
  <si>
    <t>MÁDROVÁ</t>
  </si>
  <si>
    <t xml:space="preserve">Eliška </t>
  </si>
  <si>
    <t xml:space="preserve">SK Figura </t>
  </si>
  <si>
    <t xml:space="preserve">SKI Klub Ještěd </t>
  </si>
  <si>
    <t xml:space="preserve">PEŇÁZ </t>
  </si>
  <si>
    <t>BERKA</t>
  </si>
  <si>
    <t>Josef</t>
  </si>
  <si>
    <t>MOLIN</t>
  </si>
  <si>
    <t>Massimo</t>
  </si>
  <si>
    <t xml:space="preserve">ZIKA </t>
  </si>
  <si>
    <t>24.</t>
  </si>
  <si>
    <t>25.</t>
  </si>
  <si>
    <t>JESENICKÝ  POHÁR  2017</t>
  </si>
  <si>
    <t>kategorie myšáci – dívky a chlapci (2010 a ml.)</t>
  </si>
  <si>
    <t>kategorie U10 Přípravka dívky (2007-09)</t>
  </si>
  <si>
    <t>kategorie U10 Přípravka chlapci (2007-09)</t>
  </si>
  <si>
    <t>kategorie U12 Předžactvo dívky (2005-06)</t>
  </si>
  <si>
    <t>kategorie U12 Předžactvo chlapci (2005-06)</t>
  </si>
  <si>
    <t>TOMŠÍČKOVÁ</t>
  </si>
  <si>
    <t>Ski Dolní Benešov</t>
  </si>
  <si>
    <t>Ski Klub Valašsko</t>
  </si>
  <si>
    <t>ZEROCHOVÁ</t>
  </si>
  <si>
    <t>SOVIAROVÁ</t>
  </si>
  <si>
    <t>TC Praděd</t>
  </si>
  <si>
    <t>Nicol</t>
  </si>
  <si>
    <t>SKI BTL</t>
  </si>
  <si>
    <t>MASTNÁ</t>
  </si>
  <si>
    <t>Ski Club Mastný</t>
  </si>
  <si>
    <t>URDOVÁ</t>
  </si>
  <si>
    <t>Alena</t>
  </si>
  <si>
    <t>HOŘICKÁ</t>
  </si>
  <si>
    <t>Kristýna</t>
  </si>
  <si>
    <t>SDL Olešnice</t>
  </si>
  <si>
    <t>BLAHOVÁ</t>
  </si>
  <si>
    <t>BANKOVÁ</t>
  </si>
  <si>
    <t>Ema</t>
  </si>
  <si>
    <t>SK Šumperk</t>
  </si>
  <si>
    <t>PAVLÍČKOVÁ</t>
  </si>
  <si>
    <t>URBÁNKOVÁ</t>
  </si>
  <si>
    <t>Vanesa</t>
  </si>
  <si>
    <t>Ski Klub Hlinsko</t>
  </si>
  <si>
    <t>GRONYCHOVÁ</t>
  </si>
  <si>
    <t>Neli</t>
  </si>
  <si>
    <t>KUČÍKOVÁ</t>
  </si>
  <si>
    <t>Šarlota</t>
  </si>
  <si>
    <t>TJ VS Praha</t>
  </si>
  <si>
    <t>ZELENKOVÁ</t>
  </si>
  <si>
    <t>12,.</t>
  </si>
  <si>
    <t>VOLNÁ</t>
  </si>
  <si>
    <t>Ostrava</t>
  </si>
  <si>
    <t>HRBÁČKOVÁ</t>
  </si>
  <si>
    <t>Magdalena</t>
  </si>
  <si>
    <t>SK Annaberg</t>
  </si>
  <si>
    <t>BERKOVÁ</t>
  </si>
  <si>
    <t>Rozálie</t>
  </si>
  <si>
    <t>ZVĚDELÍK</t>
  </si>
  <si>
    <t>VACEK</t>
  </si>
  <si>
    <t>Ludvík</t>
  </si>
  <si>
    <t>VSK VUT Brno</t>
  </si>
  <si>
    <t>DANIHELKA</t>
  </si>
  <si>
    <t>Voltěch</t>
  </si>
  <si>
    <t>VISKUPIČ</t>
  </si>
  <si>
    <t>Juraj</t>
  </si>
  <si>
    <t>LK Svinec</t>
  </si>
  <si>
    <t>MUDRA</t>
  </si>
  <si>
    <t>Albert</t>
  </si>
  <si>
    <t>MIŠUREC</t>
  </si>
  <si>
    <t>Karel</t>
  </si>
  <si>
    <t>BAHENSKÝ</t>
  </si>
  <si>
    <t>POSLUŠNÝ</t>
  </si>
  <si>
    <t>VOLNÝ</t>
  </si>
  <si>
    <t>POLÁŠEK</t>
  </si>
  <si>
    <t>Marko</t>
  </si>
  <si>
    <t>Ski Klub Kopřivnice</t>
  </si>
  <si>
    <t>HRUBÝ</t>
  </si>
  <si>
    <t>VAVRLA</t>
  </si>
  <si>
    <t>Opava</t>
  </si>
  <si>
    <t>ZAKOPAL</t>
  </si>
  <si>
    <t>ČÍHAL</t>
  </si>
  <si>
    <t>PADĚRA</t>
  </si>
  <si>
    <t>Audi Brno</t>
  </si>
  <si>
    <t>ZUBEK</t>
  </si>
  <si>
    <t>SK Figura</t>
  </si>
  <si>
    <t>KASLOVÁ</t>
  </si>
  <si>
    <t>PETERKOVÁ</t>
  </si>
  <si>
    <t>SK Ústí n. Orlicí</t>
  </si>
  <si>
    <t>Linda</t>
  </si>
  <si>
    <t>Karolína</t>
  </si>
  <si>
    <t>KUČEROVÁ</t>
  </si>
  <si>
    <t>LACHMANNOVÁ</t>
  </si>
  <si>
    <t>Ski Team Hrubá Voda</t>
  </si>
  <si>
    <t>LAJKEBOVÁ</t>
  </si>
  <si>
    <t>Ski Skol Brno</t>
  </si>
  <si>
    <t>KOPECKÁ</t>
  </si>
  <si>
    <t>VAVRLOVÁ</t>
  </si>
  <si>
    <t>FIGUROVÁ</t>
  </si>
  <si>
    <t>KRISTOVÁ</t>
  </si>
  <si>
    <t>Ski Valašské Meziříčí</t>
  </si>
  <si>
    <t xml:space="preserve">PAVLÍČEK </t>
  </si>
  <si>
    <t>KEJÍK</t>
  </si>
  <si>
    <t>Ski Klub Haná</t>
  </si>
  <si>
    <t>CEJNEK</t>
  </si>
  <si>
    <t>Adrian</t>
  </si>
  <si>
    <t>LANGER</t>
  </si>
  <si>
    <t>Ski Šumperk</t>
  </si>
  <si>
    <t>KADĚRKA</t>
  </si>
  <si>
    <t>Alfréd</t>
  </si>
  <si>
    <t>Ski Petříkov</t>
  </si>
  <si>
    <t>SEDLÁČEK</t>
  </si>
  <si>
    <t>Michal</t>
  </si>
  <si>
    <t>SK Vysoké n. Jizerou</t>
  </si>
  <si>
    <t>HAVLÍK</t>
  </si>
  <si>
    <t>TJ Sport Němčičky</t>
  </si>
  <si>
    <t>GRONYCH</t>
  </si>
  <si>
    <t>Lukáš</t>
  </si>
  <si>
    <t>KRIST</t>
  </si>
  <si>
    <t>PUSTĚJOVSKÝ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</si>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</sst>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19" fillId="0" borderId="19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3" fillId="0" borderId="22" xfId="0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49" fontId="20" fillId="0" borderId="2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7" fontId="20" fillId="0" borderId="19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26" xfId="0" applyFont="1" applyFill="1" applyBorder="1" applyAlignment="1" applyProtection="1">
      <alignment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20" fillId="0" borderId="28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3" fillId="0" borderId="19" xfId="0" applyFont="1" applyBorder="1" applyAlignment="1">
      <alignment horizontal="center"/>
    </xf>
    <xf numFmtId="0" fontId="19" fillId="0" borderId="28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1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47" fontId="20" fillId="0" borderId="21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wrapText="1"/>
    </xf>
    <xf numFmtId="0" fontId="18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49" fontId="28" fillId="0" borderId="18" xfId="0" applyNumberFormat="1" applyFont="1" applyBorder="1" applyAlignment="1">
      <alignment horizontal="center"/>
    </xf>
    <xf numFmtId="164" fontId="31" fillId="0" borderId="18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3" fillId="0" borderId="35" xfId="0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18" fillId="0" borderId="38" xfId="0" applyNumberFormat="1" applyFont="1" applyBorder="1" applyAlignment="1">
      <alignment horizontal="center"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19" fillId="0" borderId="39" xfId="0" applyFont="1" applyFill="1" applyBorder="1" applyAlignment="1" applyProtection="1">
      <alignment/>
      <protection/>
    </xf>
    <xf numFmtId="0" fontId="19" fillId="0" borderId="39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/>
      <protection/>
    </xf>
    <xf numFmtId="49" fontId="20" fillId="0" borderId="14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47" fontId="20" fillId="0" borderId="39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0" fontId="30" fillId="0" borderId="42" xfId="0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1" fillId="0" borderId="32" xfId="0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left"/>
    </xf>
    <xf numFmtId="0" fontId="19" fillId="0" borderId="33" xfId="0" applyFont="1" applyBorder="1" applyAlignment="1">
      <alignment/>
    </xf>
    <xf numFmtId="0" fontId="19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/>
    </xf>
    <xf numFmtId="49" fontId="20" fillId="0" borderId="32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19" fillId="0" borderId="45" xfId="0" applyFont="1" applyBorder="1" applyAlignment="1">
      <alignment/>
    </xf>
    <xf numFmtId="0" fontId="19" fillId="0" borderId="45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9" fillId="0" borderId="33" xfId="0" applyFont="1" applyFill="1" applyBorder="1" applyAlignment="1" applyProtection="1">
      <alignment/>
      <protection/>
    </xf>
    <xf numFmtId="0" fontId="20" fillId="0" borderId="14" xfId="0" applyNumberFormat="1" applyFont="1" applyBorder="1" applyAlignment="1">
      <alignment horizontal="center"/>
    </xf>
    <xf numFmtId="0" fontId="18" fillId="0" borderId="4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/>
      <protection/>
    </xf>
    <xf numFmtId="0" fontId="33" fillId="0" borderId="42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19" fillId="0" borderId="44" xfId="0" applyFont="1" applyBorder="1" applyAlignment="1">
      <alignment/>
    </xf>
    <xf numFmtId="0" fontId="19" fillId="0" borderId="34" xfId="0" applyFont="1" applyFill="1" applyBorder="1" applyAlignment="1" applyProtection="1">
      <alignment/>
      <protection/>
    </xf>
    <xf numFmtId="0" fontId="20" fillId="0" borderId="48" xfId="0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"/>
    </xf>
    <xf numFmtId="0" fontId="20" fillId="0" borderId="49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center"/>
      <protection/>
    </xf>
    <xf numFmtId="0" fontId="19" fillId="0" borderId="28" xfId="0" applyFont="1" applyFill="1" applyBorder="1" applyAlignment="1" applyProtection="1">
      <alignment horizontal="left"/>
      <protection/>
    </xf>
    <xf numFmtId="0" fontId="18" fillId="0" borderId="5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18" fillId="0" borderId="51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8" fillId="0" borderId="52" xfId="0" applyNumberFormat="1" applyFont="1" applyBorder="1" applyAlignment="1">
      <alignment horizontal="center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47" fontId="20" fillId="0" borderId="0" xfId="0" applyNumberFormat="1" applyFont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36" fillId="0" borderId="19" xfId="0" applyFont="1" applyFill="1" applyBorder="1" applyAlignment="1" applyProtection="1">
      <alignment/>
      <protection/>
    </xf>
    <xf numFmtId="0" fontId="36" fillId="0" borderId="19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36" fillId="0" borderId="22" xfId="0" applyFont="1" applyFill="1" applyBorder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39" xfId="0" applyFont="1" applyFill="1" applyBorder="1" applyAlignment="1" applyProtection="1">
      <alignment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36" fillId="0" borderId="26" xfId="0" applyFont="1" applyFill="1" applyBorder="1" applyAlignment="1" applyProtection="1">
      <alignment/>
      <protection/>
    </xf>
    <xf numFmtId="0" fontId="36" fillId="0" borderId="25" xfId="0" applyFont="1" applyFill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49" fontId="28" fillId="0" borderId="54" xfId="0" applyNumberFormat="1" applyFont="1" applyBorder="1" applyAlignment="1">
      <alignment horizontal="center" wrapText="1"/>
    </xf>
    <xf numFmtId="49" fontId="28" fillId="0" borderId="37" xfId="0" applyNumberFormat="1" applyFont="1" applyBorder="1" applyAlignment="1">
      <alignment horizontal="center" wrapText="1"/>
    </xf>
    <xf numFmtId="0" fontId="34" fillId="0" borderId="55" xfId="0" applyFont="1" applyBorder="1" applyAlignment="1">
      <alignment horizontal="center" vertical="justify"/>
    </xf>
    <xf numFmtId="0" fontId="34" fillId="0" borderId="41" xfId="0" applyFont="1" applyBorder="1" applyAlignment="1">
      <alignment horizontal="center" vertical="justify"/>
    </xf>
    <xf numFmtId="0" fontId="27" fillId="0" borderId="56" xfId="0" applyFont="1" applyBorder="1" applyAlignment="1">
      <alignment horizontal="left"/>
    </xf>
    <xf numFmtId="49" fontId="28" fillId="0" borderId="54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26.28125" style="0" customWidth="1"/>
    <col min="3" max="3" width="11.7109375" style="2" customWidth="1"/>
    <col min="4" max="4" width="22.57421875" style="0" customWidth="1"/>
  </cols>
  <sheetData>
    <row r="1" spans="1:3" ht="13.5" thickTop="1">
      <c r="A1" s="178" t="s">
        <v>90</v>
      </c>
      <c r="B1" s="180" t="s">
        <v>91</v>
      </c>
      <c r="C1" s="167" t="s">
        <v>92</v>
      </c>
    </row>
    <row r="2" spans="1:3" ht="13.5" thickBot="1">
      <c r="A2" s="179"/>
      <c r="B2" s="181"/>
      <c r="C2" s="177" t="s">
        <v>93</v>
      </c>
    </row>
    <row r="3" spans="1:3" ht="15.75" thickTop="1">
      <c r="A3" s="174" t="s">
        <v>3</v>
      </c>
      <c r="B3" s="175" t="s">
        <v>255</v>
      </c>
      <c r="C3" s="176">
        <v>415</v>
      </c>
    </row>
    <row r="4" spans="1:3" ht="15">
      <c r="A4" s="129" t="s">
        <v>1</v>
      </c>
      <c r="B4" s="165" t="s">
        <v>31</v>
      </c>
      <c r="C4" s="168">
        <v>386</v>
      </c>
    </row>
    <row r="5" spans="1:3" ht="15">
      <c r="A5" s="129" t="s">
        <v>5</v>
      </c>
      <c r="B5" s="165" t="s">
        <v>175</v>
      </c>
      <c r="C5" s="168">
        <v>233</v>
      </c>
    </row>
    <row r="6" spans="1:3" ht="15">
      <c r="A6" s="129" t="s">
        <v>0</v>
      </c>
      <c r="B6" s="165" t="s">
        <v>117</v>
      </c>
      <c r="C6" s="168">
        <v>148</v>
      </c>
    </row>
    <row r="7" spans="1:3" ht="15">
      <c r="A7" s="129" t="s">
        <v>8</v>
      </c>
      <c r="B7" s="165" t="s">
        <v>131</v>
      </c>
      <c r="C7" s="168">
        <v>143</v>
      </c>
    </row>
    <row r="8" spans="1:3" ht="15">
      <c r="A8" s="129" t="s">
        <v>6</v>
      </c>
      <c r="B8" s="165" t="s">
        <v>70</v>
      </c>
      <c r="C8" s="168">
        <v>97</v>
      </c>
    </row>
    <row r="9" spans="1:3" ht="15">
      <c r="A9" s="129" t="s">
        <v>17</v>
      </c>
      <c r="B9" s="165" t="s">
        <v>252</v>
      </c>
      <c r="C9" s="168">
        <v>80</v>
      </c>
    </row>
    <row r="10" spans="1:3" ht="15">
      <c r="A10" s="129" t="s">
        <v>21</v>
      </c>
      <c r="B10" s="165" t="s">
        <v>145</v>
      </c>
      <c r="C10" s="168">
        <v>63</v>
      </c>
    </row>
    <row r="11" spans="1:3" ht="15">
      <c r="A11" s="129" t="s">
        <v>16</v>
      </c>
      <c r="B11" s="165" t="s">
        <v>213</v>
      </c>
      <c r="C11" s="168">
        <v>60</v>
      </c>
    </row>
    <row r="12" spans="1:3" ht="15">
      <c r="A12" s="129" t="s">
        <v>38</v>
      </c>
      <c r="B12" s="165" t="s">
        <v>240</v>
      </c>
      <c r="C12" s="168">
        <v>48</v>
      </c>
    </row>
    <row r="13" spans="1:3" ht="15">
      <c r="A13" s="129" t="s">
        <v>36</v>
      </c>
      <c r="B13" s="165" t="s">
        <v>94</v>
      </c>
      <c r="C13" s="168">
        <v>42</v>
      </c>
    </row>
    <row r="14" spans="1:3" ht="15">
      <c r="A14" s="129" t="s">
        <v>37</v>
      </c>
      <c r="B14" s="165" t="s">
        <v>75</v>
      </c>
      <c r="C14" s="168">
        <v>41</v>
      </c>
    </row>
    <row r="15" spans="1:3" ht="15">
      <c r="A15" s="129" t="s">
        <v>40</v>
      </c>
      <c r="B15" s="165" t="s">
        <v>191</v>
      </c>
      <c r="C15" s="168">
        <v>37</v>
      </c>
    </row>
    <row r="16" spans="1:3" ht="15">
      <c r="A16" s="129" t="s">
        <v>40</v>
      </c>
      <c r="B16" s="165" t="s">
        <v>195</v>
      </c>
      <c r="C16" s="168">
        <v>37</v>
      </c>
    </row>
    <row r="17" spans="1:3" ht="15">
      <c r="A17" s="129" t="s">
        <v>40</v>
      </c>
      <c r="B17" s="165" t="s">
        <v>158</v>
      </c>
      <c r="C17" s="168">
        <v>37</v>
      </c>
    </row>
    <row r="18" spans="1:3" ht="15">
      <c r="A18" s="129" t="s">
        <v>78</v>
      </c>
      <c r="B18" s="165" t="s">
        <v>174</v>
      </c>
      <c r="C18" s="169">
        <v>30</v>
      </c>
    </row>
    <row r="19" spans="1:3" ht="15">
      <c r="A19" s="129" t="s">
        <v>78</v>
      </c>
      <c r="B19" s="165" t="s">
        <v>245</v>
      </c>
      <c r="C19" s="168">
        <v>30</v>
      </c>
    </row>
    <row r="20" spans="1:3" ht="15">
      <c r="A20" s="129" t="s">
        <v>107</v>
      </c>
      <c r="B20" s="165" t="s">
        <v>180</v>
      </c>
      <c r="C20" s="169">
        <v>24</v>
      </c>
    </row>
    <row r="21" spans="1:3" ht="15">
      <c r="A21" s="129" t="s">
        <v>96</v>
      </c>
      <c r="B21" s="165" t="s">
        <v>148</v>
      </c>
      <c r="C21" s="168">
        <v>20</v>
      </c>
    </row>
    <row r="22" spans="1:3" ht="15">
      <c r="A22" s="52" t="s">
        <v>97</v>
      </c>
      <c r="B22" s="165" t="s">
        <v>151</v>
      </c>
      <c r="C22" s="168">
        <v>19</v>
      </c>
    </row>
    <row r="23" spans="1:3" ht="15">
      <c r="A23" s="129" t="s">
        <v>98</v>
      </c>
      <c r="B23" s="165" t="s">
        <v>265</v>
      </c>
      <c r="C23" s="168">
        <v>18</v>
      </c>
    </row>
    <row r="24" spans="1:3" ht="15">
      <c r="A24" s="129" t="s">
        <v>98</v>
      </c>
      <c r="B24" s="166" t="s">
        <v>182</v>
      </c>
      <c r="C24" s="170">
        <v>18</v>
      </c>
    </row>
    <row r="25" spans="1:3" ht="15">
      <c r="A25" s="129" t="s">
        <v>98</v>
      </c>
      <c r="B25" s="165" t="s">
        <v>247</v>
      </c>
      <c r="C25" s="168">
        <v>18</v>
      </c>
    </row>
    <row r="26" spans="1:3" ht="12.75">
      <c r="A26" s="142" t="s">
        <v>98</v>
      </c>
      <c r="B26" s="165" t="s">
        <v>259</v>
      </c>
      <c r="C26" s="168">
        <v>18</v>
      </c>
    </row>
    <row r="27" spans="1:3" ht="12.75">
      <c r="A27" s="142" t="s">
        <v>98</v>
      </c>
      <c r="B27" s="165" t="s">
        <v>120</v>
      </c>
      <c r="C27" s="168">
        <v>18</v>
      </c>
    </row>
    <row r="28" spans="1:3" ht="12.75">
      <c r="A28" s="142" t="s">
        <v>272</v>
      </c>
      <c r="B28" s="165" t="s">
        <v>95</v>
      </c>
      <c r="C28" s="168">
        <v>15</v>
      </c>
    </row>
    <row r="29" spans="1:3" ht="12.75">
      <c r="A29" s="142" t="s">
        <v>273</v>
      </c>
      <c r="B29" s="165" t="s">
        <v>235</v>
      </c>
      <c r="C29" s="168">
        <v>13</v>
      </c>
    </row>
    <row r="30" spans="1:3" ht="12.75">
      <c r="A30" s="142" t="s">
        <v>274</v>
      </c>
      <c r="B30" s="165" t="s">
        <v>157</v>
      </c>
      <c r="C30" s="168">
        <v>12</v>
      </c>
    </row>
    <row r="31" spans="1:3" ht="12.75">
      <c r="A31" s="142" t="s">
        <v>275</v>
      </c>
      <c r="B31" s="165" t="s">
        <v>262</v>
      </c>
      <c r="C31" s="171">
        <v>11</v>
      </c>
    </row>
    <row r="32" spans="1:3" ht="12.75">
      <c r="A32" s="142" t="s">
        <v>276</v>
      </c>
      <c r="B32" s="166" t="s">
        <v>228</v>
      </c>
      <c r="C32" s="171">
        <v>9</v>
      </c>
    </row>
    <row r="33" spans="1:3" ht="13.5" thickBot="1">
      <c r="A33" s="150" t="s">
        <v>277</v>
      </c>
      <c r="B33" s="172" t="s">
        <v>200</v>
      </c>
      <c r="C33" s="173">
        <v>6</v>
      </c>
    </row>
    <row r="34" ht="13.5" thickTop="1"/>
  </sheetData>
  <sheetProtection selectLockedCells="1" selectUnlockedCells="1"/>
  <mergeCells count="2">
    <mergeCell ref="A1:A2"/>
    <mergeCell ref="B1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28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9.00390625" style="3" customWidth="1"/>
    <col min="2" max="2" width="17.57421875" style="4" customWidth="1"/>
    <col min="3" max="3" width="10.28125" style="2" customWidth="1"/>
    <col min="4" max="4" width="7.28125" style="5" customWidth="1"/>
    <col min="5" max="5" width="20.57421875" style="2" customWidth="1"/>
    <col min="6" max="6" width="6.8515625" style="6" customWidth="1"/>
    <col min="7" max="7" width="6.421875" style="7" customWidth="1"/>
    <col min="8" max="8" width="6.28125" style="8" customWidth="1"/>
    <col min="9" max="9" width="6.421875" style="9" customWidth="1"/>
    <col min="10" max="10" width="6.28125" style="10" customWidth="1"/>
    <col min="11" max="11" width="7.140625" style="9" customWidth="1"/>
    <col min="12" max="12" width="7.140625" style="1" customWidth="1"/>
    <col min="13" max="13" width="7.140625" style="9" customWidth="1"/>
    <col min="14" max="14" width="9.57421875" style="11" customWidth="1"/>
    <col min="15" max="15" width="7.28125" style="0" customWidth="1"/>
  </cols>
  <sheetData>
    <row r="1" spans="1:14" ht="23.25" customHeight="1" thickBot="1" thickTop="1">
      <c r="A1" s="187" t="s">
        <v>167</v>
      </c>
      <c r="B1" s="187"/>
      <c r="C1" s="187"/>
      <c r="D1" s="187"/>
      <c r="E1" s="187"/>
      <c r="F1" s="188" t="s">
        <v>109</v>
      </c>
      <c r="G1" s="188"/>
      <c r="H1" s="189" t="s">
        <v>110</v>
      </c>
      <c r="I1" s="189"/>
      <c r="J1" s="189" t="s">
        <v>111</v>
      </c>
      <c r="K1" s="189"/>
      <c r="L1" s="183" t="s">
        <v>112</v>
      </c>
      <c r="M1" s="184"/>
      <c r="N1" s="185" t="s">
        <v>101</v>
      </c>
    </row>
    <row r="2" spans="1:14" ht="21" customHeight="1" thickBot="1" thickTop="1">
      <c r="A2" s="12" t="s">
        <v>90</v>
      </c>
      <c r="B2" s="13" t="s">
        <v>102</v>
      </c>
      <c r="C2" s="14" t="s">
        <v>103</v>
      </c>
      <c r="D2" s="15" t="s">
        <v>104</v>
      </c>
      <c r="E2" s="16" t="s">
        <v>105</v>
      </c>
      <c r="F2" s="17" t="s">
        <v>106</v>
      </c>
      <c r="G2" s="18" t="s">
        <v>92</v>
      </c>
      <c r="H2" s="19" t="s">
        <v>106</v>
      </c>
      <c r="I2" s="20" t="s">
        <v>92</v>
      </c>
      <c r="J2" s="21" t="s">
        <v>106</v>
      </c>
      <c r="K2" s="18" t="s">
        <v>92</v>
      </c>
      <c r="L2" s="73" t="s">
        <v>106</v>
      </c>
      <c r="M2" s="68" t="s">
        <v>113</v>
      </c>
      <c r="N2" s="186"/>
    </row>
    <row r="3" spans="1:14" ht="17.25" thickBot="1" thickTop="1">
      <c r="A3" s="22" t="s">
        <v>168</v>
      </c>
      <c r="B3" s="23"/>
      <c r="C3" s="24"/>
      <c r="D3" s="25"/>
      <c r="E3" s="80"/>
      <c r="F3" s="81"/>
      <c r="G3" s="82"/>
      <c r="H3" s="83"/>
      <c r="I3" s="84"/>
      <c r="J3" s="85"/>
      <c r="K3" s="82"/>
      <c r="L3" s="86"/>
      <c r="M3" s="87"/>
      <c r="N3" s="61"/>
    </row>
    <row r="4" spans="1:14" ht="15.75" customHeight="1" thickTop="1">
      <c r="A4" s="89" t="s">
        <v>3</v>
      </c>
      <c r="B4" s="90" t="s">
        <v>122</v>
      </c>
      <c r="C4" s="90" t="s">
        <v>123</v>
      </c>
      <c r="D4" s="91">
        <v>2010</v>
      </c>
      <c r="E4" s="92" t="s">
        <v>31</v>
      </c>
      <c r="F4" s="93" t="s">
        <v>8</v>
      </c>
      <c r="G4" s="94">
        <v>13</v>
      </c>
      <c r="H4" s="95" t="s">
        <v>1</v>
      </c>
      <c r="I4" s="94">
        <v>24</v>
      </c>
      <c r="J4" s="96" t="s">
        <v>3</v>
      </c>
      <c r="K4" s="94">
        <v>30</v>
      </c>
      <c r="L4" s="97" t="s">
        <v>5</v>
      </c>
      <c r="M4" s="98">
        <v>18</v>
      </c>
      <c r="N4" s="99">
        <f>SUM(G4+I4+K4+M4)-G4</f>
        <v>72</v>
      </c>
    </row>
    <row r="5" spans="1:14" ht="15.75" customHeight="1">
      <c r="A5" s="100" t="s">
        <v>1</v>
      </c>
      <c r="B5" s="26" t="s">
        <v>129</v>
      </c>
      <c r="C5" s="26" t="s">
        <v>130</v>
      </c>
      <c r="D5" s="27">
        <v>2010</v>
      </c>
      <c r="E5" s="28" t="s">
        <v>126</v>
      </c>
      <c r="F5" s="37" t="s">
        <v>16</v>
      </c>
      <c r="G5" s="30">
        <v>8</v>
      </c>
      <c r="H5" s="38" t="s">
        <v>5</v>
      </c>
      <c r="I5" s="30">
        <v>18</v>
      </c>
      <c r="J5" s="72" t="s">
        <v>9</v>
      </c>
      <c r="K5" s="30"/>
      <c r="L5" s="71" t="s">
        <v>3</v>
      </c>
      <c r="M5" s="69">
        <v>30</v>
      </c>
      <c r="N5" s="32">
        <f>SUM(G5+I5+K5+M5)</f>
        <v>56</v>
      </c>
    </row>
    <row r="6" spans="1:14" ht="15.75" customHeight="1">
      <c r="A6" s="100" t="s">
        <v>5</v>
      </c>
      <c r="B6" s="26" t="s">
        <v>124</v>
      </c>
      <c r="C6" s="26" t="s">
        <v>125</v>
      </c>
      <c r="D6" s="27">
        <v>2010</v>
      </c>
      <c r="E6" s="28" t="s">
        <v>126</v>
      </c>
      <c r="F6" s="37" t="s">
        <v>6</v>
      </c>
      <c r="G6" s="30">
        <v>11</v>
      </c>
      <c r="H6" s="38" t="s">
        <v>3</v>
      </c>
      <c r="I6" s="30">
        <v>30</v>
      </c>
      <c r="J6" s="44" t="s">
        <v>9</v>
      </c>
      <c r="K6" s="30"/>
      <c r="L6" s="71" t="s">
        <v>0</v>
      </c>
      <c r="M6" s="69">
        <v>15</v>
      </c>
      <c r="N6" s="32">
        <f>SUM(G6+I6+K6+M6)</f>
        <v>56</v>
      </c>
    </row>
    <row r="7" spans="1:14" ht="15.75" customHeight="1">
      <c r="A7" s="100" t="s">
        <v>0</v>
      </c>
      <c r="B7" s="33" t="s">
        <v>29</v>
      </c>
      <c r="C7" s="34" t="s">
        <v>27</v>
      </c>
      <c r="D7" s="35">
        <v>2012</v>
      </c>
      <c r="E7" s="36" t="s">
        <v>31</v>
      </c>
      <c r="F7" s="37" t="s">
        <v>21</v>
      </c>
      <c r="G7" s="41">
        <v>9</v>
      </c>
      <c r="H7" s="31" t="s">
        <v>6</v>
      </c>
      <c r="I7" s="41">
        <v>11</v>
      </c>
      <c r="J7" s="39" t="s">
        <v>1</v>
      </c>
      <c r="K7" s="30">
        <v>24</v>
      </c>
      <c r="L7" s="71" t="s">
        <v>16</v>
      </c>
      <c r="M7" s="69">
        <v>8</v>
      </c>
      <c r="N7" s="32">
        <f>SUM(G7+I7+K7+M7)-M7</f>
        <v>44</v>
      </c>
    </row>
    <row r="8" spans="1:14" ht="15.75" customHeight="1">
      <c r="A8" s="100" t="s">
        <v>8</v>
      </c>
      <c r="B8" s="33" t="s">
        <v>140</v>
      </c>
      <c r="C8" s="34" t="s">
        <v>136</v>
      </c>
      <c r="D8" s="35">
        <v>2011</v>
      </c>
      <c r="E8" s="36" t="s">
        <v>31</v>
      </c>
      <c r="F8" s="37" t="s">
        <v>9</v>
      </c>
      <c r="G8" s="41"/>
      <c r="H8" s="31" t="s">
        <v>0</v>
      </c>
      <c r="I8" s="30">
        <v>15</v>
      </c>
      <c r="J8" s="39" t="s">
        <v>0</v>
      </c>
      <c r="K8" s="30">
        <v>15</v>
      </c>
      <c r="L8" s="71" t="s">
        <v>8</v>
      </c>
      <c r="M8" s="69">
        <v>13</v>
      </c>
      <c r="N8" s="32">
        <f>SUM(G8+I8+K8+M8)</f>
        <v>43</v>
      </c>
    </row>
    <row r="9" spans="1:14" ht="15.75" customHeight="1">
      <c r="A9" s="100" t="s">
        <v>6</v>
      </c>
      <c r="B9" s="26" t="s">
        <v>137</v>
      </c>
      <c r="C9" s="26" t="s">
        <v>2</v>
      </c>
      <c r="D9" s="27">
        <v>2011</v>
      </c>
      <c r="E9" s="28" t="s">
        <v>131</v>
      </c>
      <c r="F9" s="37" t="s">
        <v>38</v>
      </c>
      <c r="G9" s="41">
        <v>7</v>
      </c>
      <c r="H9" s="31" t="s">
        <v>8</v>
      </c>
      <c r="I9" s="41">
        <v>13</v>
      </c>
      <c r="J9" s="44" t="s">
        <v>8</v>
      </c>
      <c r="K9" s="30">
        <v>13</v>
      </c>
      <c r="L9" s="71" t="s">
        <v>78</v>
      </c>
      <c r="M9" s="69">
        <v>1</v>
      </c>
      <c r="N9" s="32">
        <f>SUM(G9+I9+K9+M9)-M9</f>
        <v>33</v>
      </c>
    </row>
    <row r="10" spans="1:14" ht="15.75" customHeight="1">
      <c r="A10" s="100" t="s">
        <v>17</v>
      </c>
      <c r="B10" s="26" t="s">
        <v>114</v>
      </c>
      <c r="C10" s="26" t="s">
        <v>66</v>
      </c>
      <c r="D10" s="27">
        <v>2010</v>
      </c>
      <c r="E10" s="28" t="s">
        <v>115</v>
      </c>
      <c r="F10" s="29" t="s">
        <v>3</v>
      </c>
      <c r="G10" s="41">
        <v>30</v>
      </c>
      <c r="H10" s="31" t="s">
        <v>9</v>
      </c>
      <c r="I10" s="41"/>
      <c r="J10" s="39" t="s">
        <v>9</v>
      </c>
      <c r="K10" s="30"/>
      <c r="L10" s="71" t="s">
        <v>9</v>
      </c>
      <c r="M10" s="69"/>
      <c r="N10" s="32">
        <f aca="true" t="shared" si="0" ref="N10:N30">SUM(G10+I10+K10+M10)</f>
        <v>30</v>
      </c>
    </row>
    <row r="11" spans="1:14" ht="15.75" customHeight="1">
      <c r="A11" s="100" t="s">
        <v>21</v>
      </c>
      <c r="B11" s="26" t="s">
        <v>84</v>
      </c>
      <c r="C11" s="42" t="s">
        <v>58</v>
      </c>
      <c r="D11" s="27">
        <v>2010</v>
      </c>
      <c r="E11" s="43" t="s">
        <v>117</v>
      </c>
      <c r="F11" s="37" t="s">
        <v>0</v>
      </c>
      <c r="G11" s="41">
        <v>15</v>
      </c>
      <c r="H11" s="31" t="s">
        <v>9</v>
      </c>
      <c r="I11" s="41"/>
      <c r="J11" s="39" t="s">
        <v>9</v>
      </c>
      <c r="K11" s="30"/>
      <c r="L11" s="71" t="s">
        <v>17</v>
      </c>
      <c r="M11" s="69">
        <v>10</v>
      </c>
      <c r="N11" s="32">
        <f t="shared" si="0"/>
        <v>25</v>
      </c>
    </row>
    <row r="12" spans="1:14" ht="15.75" customHeight="1">
      <c r="A12" s="100" t="s">
        <v>16</v>
      </c>
      <c r="B12" s="26" t="s">
        <v>116</v>
      </c>
      <c r="C12" s="26" t="s">
        <v>15</v>
      </c>
      <c r="D12" s="27">
        <v>2010</v>
      </c>
      <c r="E12" s="28" t="s">
        <v>117</v>
      </c>
      <c r="F12" s="29" t="s">
        <v>1</v>
      </c>
      <c r="G12" s="41">
        <v>24</v>
      </c>
      <c r="H12" s="31" t="s">
        <v>9</v>
      </c>
      <c r="I12" s="41"/>
      <c r="J12" s="39" t="s">
        <v>9</v>
      </c>
      <c r="K12" s="30"/>
      <c r="L12" s="71" t="s">
        <v>9</v>
      </c>
      <c r="M12" s="69"/>
      <c r="N12" s="32">
        <f t="shared" si="0"/>
        <v>24</v>
      </c>
    </row>
    <row r="13" spans="1:14" ht="15.75" customHeight="1">
      <c r="A13" s="100" t="s">
        <v>16</v>
      </c>
      <c r="B13" s="26" t="s">
        <v>62</v>
      </c>
      <c r="C13" s="26" t="s">
        <v>63</v>
      </c>
      <c r="D13" s="27">
        <v>2010</v>
      </c>
      <c r="E13" s="28" t="s">
        <v>158</v>
      </c>
      <c r="F13" s="37" t="s">
        <v>9</v>
      </c>
      <c r="G13" s="41"/>
      <c r="H13" s="31" t="s">
        <v>9</v>
      </c>
      <c r="I13" s="41"/>
      <c r="J13" s="44" t="s">
        <v>9</v>
      </c>
      <c r="K13" s="30"/>
      <c r="L13" s="71" t="s">
        <v>1</v>
      </c>
      <c r="M13" s="69">
        <v>24</v>
      </c>
      <c r="N13" s="32">
        <f t="shared" si="0"/>
        <v>24</v>
      </c>
    </row>
    <row r="14" spans="1:14" ht="15.75" customHeight="1">
      <c r="A14" s="100" t="s">
        <v>36</v>
      </c>
      <c r="B14" s="26" t="s">
        <v>118</v>
      </c>
      <c r="C14" s="26" t="s">
        <v>119</v>
      </c>
      <c r="D14" s="27">
        <v>2010</v>
      </c>
      <c r="E14" s="28" t="s">
        <v>120</v>
      </c>
      <c r="F14" s="29" t="s">
        <v>121</v>
      </c>
      <c r="G14" s="41">
        <v>18</v>
      </c>
      <c r="H14" s="31" t="s">
        <v>9</v>
      </c>
      <c r="I14" s="41"/>
      <c r="J14" s="39" t="s">
        <v>9</v>
      </c>
      <c r="K14" s="30"/>
      <c r="L14" s="71" t="s">
        <v>9</v>
      </c>
      <c r="M14" s="69"/>
      <c r="N14" s="32">
        <f t="shared" si="0"/>
        <v>18</v>
      </c>
    </row>
    <row r="15" spans="1:14" ht="15.75" customHeight="1">
      <c r="A15" s="100" t="s">
        <v>36</v>
      </c>
      <c r="B15" s="26" t="s">
        <v>143</v>
      </c>
      <c r="C15" s="26" t="s">
        <v>144</v>
      </c>
      <c r="D15" s="27">
        <v>2010</v>
      </c>
      <c r="E15" s="28" t="s">
        <v>145</v>
      </c>
      <c r="F15" s="37" t="s">
        <v>9</v>
      </c>
      <c r="G15" s="41"/>
      <c r="H15" s="31" t="s">
        <v>9</v>
      </c>
      <c r="I15" s="41"/>
      <c r="J15" s="44" t="s">
        <v>5</v>
      </c>
      <c r="K15" s="30">
        <v>18</v>
      </c>
      <c r="L15" s="71" t="s">
        <v>9</v>
      </c>
      <c r="M15" s="69"/>
      <c r="N15" s="32">
        <f t="shared" si="0"/>
        <v>18</v>
      </c>
    </row>
    <row r="16" spans="1:14" ht="15.75" customHeight="1">
      <c r="A16" s="100" t="s">
        <v>37</v>
      </c>
      <c r="B16" s="26" t="s">
        <v>138</v>
      </c>
      <c r="C16" s="26" t="s">
        <v>133</v>
      </c>
      <c r="D16" s="27">
        <v>2010</v>
      </c>
      <c r="E16" s="28" t="s">
        <v>126</v>
      </c>
      <c r="F16" s="37" t="s">
        <v>134</v>
      </c>
      <c r="G16" s="41">
        <v>5</v>
      </c>
      <c r="H16" s="31" t="s">
        <v>17</v>
      </c>
      <c r="I16" s="41">
        <v>10</v>
      </c>
      <c r="J16" s="44" t="s">
        <v>9</v>
      </c>
      <c r="K16" s="30"/>
      <c r="L16" s="71" t="s">
        <v>9</v>
      </c>
      <c r="M16" s="69"/>
      <c r="N16" s="32">
        <f t="shared" si="0"/>
        <v>15</v>
      </c>
    </row>
    <row r="17" spans="1:14" ht="15.75" customHeight="1">
      <c r="A17" s="100" t="s">
        <v>40</v>
      </c>
      <c r="B17" s="26" t="s">
        <v>146</v>
      </c>
      <c r="C17" s="26" t="s">
        <v>147</v>
      </c>
      <c r="D17" s="27">
        <v>2011</v>
      </c>
      <c r="E17" s="28" t="s">
        <v>148</v>
      </c>
      <c r="F17" s="37" t="s">
        <v>9</v>
      </c>
      <c r="G17" s="41"/>
      <c r="H17" s="31" t="s">
        <v>9</v>
      </c>
      <c r="I17" s="41"/>
      <c r="J17" s="44" t="s">
        <v>9</v>
      </c>
      <c r="K17" s="30"/>
      <c r="L17" s="71" t="s">
        <v>6</v>
      </c>
      <c r="M17" s="69">
        <v>11</v>
      </c>
      <c r="N17" s="32">
        <f t="shared" si="0"/>
        <v>11</v>
      </c>
    </row>
    <row r="18" spans="1:14" ht="15.75" customHeight="1">
      <c r="A18" s="100" t="s">
        <v>82</v>
      </c>
      <c r="B18" s="26" t="s">
        <v>127</v>
      </c>
      <c r="C18" s="26" t="s">
        <v>128</v>
      </c>
      <c r="D18" s="27">
        <v>2010</v>
      </c>
      <c r="E18" s="28" t="s">
        <v>126</v>
      </c>
      <c r="F18" s="37" t="s">
        <v>17</v>
      </c>
      <c r="G18" s="41">
        <v>10</v>
      </c>
      <c r="H18" s="31" t="s">
        <v>9</v>
      </c>
      <c r="I18" s="41"/>
      <c r="J18" s="44" t="s">
        <v>9</v>
      </c>
      <c r="K18" s="30"/>
      <c r="L18" s="71" t="s">
        <v>9</v>
      </c>
      <c r="M18" s="69"/>
      <c r="N18" s="32">
        <f t="shared" si="0"/>
        <v>10</v>
      </c>
    </row>
    <row r="19" spans="1:14" ht="15.75" customHeight="1">
      <c r="A19" s="100" t="s">
        <v>41</v>
      </c>
      <c r="B19" s="26" t="s">
        <v>141</v>
      </c>
      <c r="C19" s="26" t="s">
        <v>142</v>
      </c>
      <c r="D19" s="27">
        <v>2012</v>
      </c>
      <c r="E19" s="28" t="s">
        <v>31</v>
      </c>
      <c r="F19" s="37" t="s">
        <v>9</v>
      </c>
      <c r="G19" s="41"/>
      <c r="H19" s="31" t="s">
        <v>21</v>
      </c>
      <c r="I19" s="41">
        <v>9</v>
      </c>
      <c r="J19" s="44" t="s">
        <v>9</v>
      </c>
      <c r="K19" s="30"/>
      <c r="L19" s="71" t="s">
        <v>9</v>
      </c>
      <c r="M19" s="69"/>
      <c r="N19" s="32">
        <f t="shared" si="0"/>
        <v>9</v>
      </c>
    </row>
    <row r="20" spans="1:14" ht="15.75" customHeight="1">
      <c r="A20" s="100" t="s">
        <v>41</v>
      </c>
      <c r="B20" s="26" t="s">
        <v>159</v>
      </c>
      <c r="C20" s="26" t="s">
        <v>72</v>
      </c>
      <c r="D20" s="27">
        <v>2011</v>
      </c>
      <c r="E20" s="28" t="s">
        <v>131</v>
      </c>
      <c r="F20" s="37" t="s">
        <v>9</v>
      </c>
      <c r="G20" s="41"/>
      <c r="H20" s="31" t="s">
        <v>9</v>
      </c>
      <c r="I20" s="41"/>
      <c r="J20" s="44" t="s">
        <v>9</v>
      </c>
      <c r="K20" s="30"/>
      <c r="L20" s="71" t="s">
        <v>21</v>
      </c>
      <c r="M20" s="69">
        <v>9</v>
      </c>
      <c r="N20" s="32">
        <f t="shared" si="0"/>
        <v>9</v>
      </c>
    </row>
    <row r="21" spans="1:14" ht="15.75" customHeight="1">
      <c r="A21" s="100" t="s">
        <v>46</v>
      </c>
      <c r="B21" s="26" t="s">
        <v>160</v>
      </c>
      <c r="C21" s="26" t="s">
        <v>161</v>
      </c>
      <c r="D21" s="27">
        <v>2010</v>
      </c>
      <c r="E21" s="28"/>
      <c r="F21" s="37" t="s">
        <v>9</v>
      </c>
      <c r="G21" s="41"/>
      <c r="H21" s="31" t="s">
        <v>9</v>
      </c>
      <c r="I21" s="41"/>
      <c r="J21" s="44" t="s">
        <v>9</v>
      </c>
      <c r="K21" s="30"/>
      <c r="L21" s="71" t="s">
        <v>38</v>
      </c>
      <c r="M21" s="69">
        <v>7</v>
      </c>
      <c r="N21" s="32">
        <f t="shared" si="0"/>
        <v>7</v>
      </c>
    </row>
    <row r="22" spans="1:14" ht="15.75" customHeight="1">
      <c r="A22" s="100" t="s">
        <v>107</v>
      </c>
      <c r="B22" s="26" t="s">
        <v>139</v>
      </c>
      <c r="C22" s="26" t="s">
        <v>132</v>
      </c>
      <c r="D22" s="27">
        <v>2010</v>
      </c>
      <c r="E22" s="28" t="s">
        <v>70</v>
      </c>
      <c r="F22" s="37" t="s">
        <v>36</v>
      </c>
      <c r="G22" s="41">
        <v>6</v>
      </c>
      <c r="H22" s="31" t="s">
        <v>9</v>
      </c>
      <c r="I22" s="41"/>
      <c r="J22" s="44" t="s">
        <v>9</v>
      </c>
      <c r="K22" s="30"/>
      <c r="L22" s="71" t="s">
        <v>9</v>
      </c>
      <c r="M22" s="69"/>
      <c r="N22" s="32">
        <f t="shared" si="0"/>
        <v>6</v>
      </c>
    </row>
    <row r="23" spans="1:14" ht="15.75" customHeight="1">
      <c r="A23" s="100" t="s">
        <v>107</v>
      </c>
      <c r="B23" s="26" t="s">
        <v>149</v>
      </c>
      <c r="C23" s="26" t="s">
        <v>150</v>
      </c>
      <c r="D23" s="27">
        <v>2010</v>
      </c>
      <c r="E23" s="28" t="s">
        <v>151</v>
      </c>
      <c r="F23" s="37" t="s">
        <v>9</v>
      </c>
      <c r="G23" s="41"/>
      <c r="H23" s="31" t="s">
        <v>9</v>
      </c>
      <c r="I23" s="41"/>
      <c r="J23" s="44" t="s">
        <v>9</v>
      </c>
      <c r="K23" s="30"/>
      <c r="L23" s="71" t="s">
        <v>36</v>
      </c>
      <c r="M23" s="69">
        <v>6</v>
      </c>
      <c r="N23" s="32">
        <f t="shared" si="0"/>
        <v>6</v>
      </c>
    </row>
    <row r="24" spans="1:14" ht="15.75" customHeight="1">
      <c r="A24" s="100" t="s">
        <v>96</v>
      </c>
      <c r="B24" s="26" t="s">
        <v>87</v>
      </c>
      <c r="C24" s="26" t="s">
        <v>152</v>
      </c>
      <c r="D24" s="27">
        <v>2011</v>
      </c>
      <c r="E24" s="28" t="s">
        <v>95</v>
      </c>
      <c r="F24" s="37" t="s">
        <v>9</v>
      </c>
      <c r="G24" s="41"/>
      <c r="H24" s="31" t="s">
        <v>9</v>
      </c>
      <c r="I24" s="41"/>
      <c r="J24" s="44" t="s">
        <v>9</v>
      </c>
      <c r="K24" s="30"/>
      <c r="L24" s="71" t="s">
        <v>37</v>
      </c>
      <c r="M24" s="69">
        <v>5</v>
      </c>
      <c r="N24" s="32">
        <f t="shared" si="0"/>
        <v>5</v>
      </c>
    </row>
    <row r="25" spans="1:14" ht="15.75" customHeight="1">
      <c r="A25" s="100" t="s">
        <v>97</v>
      </c>
      <c r="B25" s="26" t="s">
        <v>139</v>
      </c>
      <c r="C25" s="26" t="s">
        <v>135</v>
      </c>
      <c r="D25" s="27">
        <v>2011</v>
      </c>
      <c r="E25" s="28" t="s">
        <v>70</v>
      </c>
      <c r="F25" s="37" t="s">
        <v>40</v>
      </c>
      <c r="G25" s="41">
        <v>4</v>
      </c>
      <c r="H25" s="31" t="s">
        <v>9</v>
      </c>
      <c r="I25" s="41"/>
      <c r="J25" s="44" t="s">
        <v>9</v>
      </c>
      <c r="K25" s="30"/>
      <c r="L25" s="71" t="s">
        <v>9</v>
      </c>
      <c r="M25" s="69"/>
      <c r="N25" s="32">
        <f t="shared" si="0"/>
        <v>4</v>
      </c>
    </row>
    <row r="26" spans="1:14" ht="15.75" customHeight="1">
      <c r="A26" s="100" t="s">
        <v>97</v>
      </c>
      <c r="B26" s="26" t="s">
        <v>162</v>
      </c>
      <c r="C26" s="26" t="s">
        <v>163</v>
      </c>
      <c r="D26" s="27">
        <v>2010</v>
      </c>
      <c r="E26" s="28" t="s">
        <v>94</v>
      </c>
      <c r="F26" s="37" t="s">
        <v>9</v>
      </c>
      <c r="G26" s="41"/>
      <c r="H26" s="31" t="s">
        <v>9</v>
      </c>
      <c r="I26" s="41"/>
      <c r="J26" s="44" t="s">
        <v>9</v>
      </c>
      <c r="K26" s="30"/>
      <c r="L26" s="71" t="s">
        <v>40</v>
      </c>
      <c r="M26" s="69">
        <v>4</v>
      </c>
      <c r="N26" s="32">
        <f t="shared" si="0"/>
        <v>4</v>
      </c>
    </row>
    <row r="27" spans="1:14" ht="15.75" customHeight="1">
      <c r="A27" s="100" t="s">
        <v>99</v>
      </c>
      <c r="B27" s="26" t="s">
        <v>47</v>
      </c>
      <c r="C27" s="26" t="s">
        <v>39</v>
      </c>
      <c r="D27" s="27">
        <v>2011</v>
      </c>
      <c r="E27" s="28" t="s">
        <v>126</v>
      </c>
      <c r="F27" s="37" t="s">
        <v>82</v>
      </c>
      <c r="G27" s="41">
        <v>3</v>
      </c>
      <c r="H27" s="31" t="s">
        <v>9</v>
      </c>
      <c r="I27" s="41"/>
      <c r="J27" s="44" t="s">
        <v>9</v>
      </c>
      <c r="K27" s="30"/>
      <c r="L27" s="71" t="s">
        <v>9</v>
      </c>
      <c r="M27" s="69"/>
      <c r="N27" s="32">
        <f t="shared" si="0"/>
        <v>3</v>
      </c>
    </row>
    <row r="28" spans="1:14" ht="15.75" customHeight="1">
      <c r="A28" s="100" t="s">
        <v>99</v>
      </c>
      <c r="B28" s="26" t="s">
        <v>153</v>
      </c>
      <c r="C28" s="26" t="s">
        <v>154</v>
      </c>
      <c r="D28" s="27">
        <v>2012</v>
      </c>
      <c r="E28" s="28"/>
      <c r="F28" s="37" t="s">
        <v>9</v>
      </c>
      <c r="G28" s="41"/>
      <c r="H28" s="31" t="s">
        <v>9</v>
      </c>
      <c r="I28" s="41"/>
      <c r="J28" s="44" t="s">
        <v>9</v>
      </c>
      <c r="K28" s="30"/>
      <c r="L28" s="71" t="s">
        <v>82</v>
      </c>
      <c r="M28" s="69">
        <v>3</v>
      </c>
      <c r="N28" s="32">
        <f t="shared" si="0"/>
        <v>3</v>
      </c>
    </row>
    <row r="29" spans="1:14" ht="15.75" customHeight="1">
      <c r="A29" s="100" t="s">
        <v>165</v>
      </c>
      <c r="B29" s="26" t="s">
        <v>164</v>
      </c>
      <c r="C29" s="26" t="s">
        <v>28</v>
      </c>
      <c r="D29" s="27">
        <v>2010</v>
      </c>
      <c r="E29" s="28"/>
      <c r="F29" s="37" t="s">
        <v>9</v>
      </c>
      <c r="G29" s="41"/>
      <c r="H29" s="31" t="s">
        <v>9</v>
      </c>
      <c r="I29" s="41"/>
      <c r="J29" s="44" t="s">
        <v>9</v>
      </c>
      <c r="K29" s="30"/>
      <c r="L29" s="71" t="s">
        <v>41</v>
      </c>
      <c r="M29" s="69">
        <v>2</v>
      </c>
      <c r="N29" s="32">
        <f t="shared" si="0"/>
        <v>2</v>
      </c>
    </row>
    <row r="30" spans="1:14" ht="15.75" customHeight="1" thickBot="1">
      <c r="A30" s="101" t="s">
        <v>166</v>
      </c>
      <c r="B30" s="102" t="s">
        <v>155</v>
      </c>
      <c r="C30" s="102" t="s">
        <v>156</v>
      </c>
      <c r="D30" s="103">
        <v>2012</v>
      </c>
      <c r="E30" s="104" t="s">
        <v>157</v>
      </c>
      <c r="F30" s="105" t="s">
        <v>9</v>
      </c>
      <c r="G30" s="106"/>
      <c r="H30" s="107" t="s">
        <v>9</v>
      </c>
      <c r="I30" s="106"/>
      <c r="J30" s="108" t="s">
        <v>9</v>
      </c>
      <c r="K30" s="109"/>
      <c r="L30" s="110" t="s">
        <v>46</v>
      </c>
      <c r="M30" s="111">
        <v>1</v>
      </c>
      <c r="N30" s="112">
        <f t="shared" si="0"/>
        <v>1</v>
      </c>
    </row>
    <row r="31" spans="1:14" ht="15.75" customHeight="1" thickTop="1">
      <c r="A31" s="88"/>
      <c r="B31" s="160"/>
      <c r="C31" s="160"/>
      <c r="D31" s="161"/>
      <c r="E31" s="160"/>
      <c r="F31" s="61"/>
      <c r="G31" s="46"/>
      <c r="H31" s="47"/>
      <c r="I31" s="46"/>
      <c r="J31" s="162"/>
      <c r="K31" s="46"/>
      <c r="L31" s="74"/>
      <c r="M31" s="46"/>
      <c r="N31" s="79"/>
    </row>
    <row r="32" spans="1:14" ht="15.75" customHeight="1">
      <c r="A32" s="88"/>
      <c r="B32" s="160"/>
      <c r="C32" s="160"/>
      <c r="D32" s="161"/>
      <c r="E32" s="160"/>
      <c r="F32" s="61"/>
      <c r="G32" s="46"/>
      <c r="H32" s="47"/>
      <c r="I32" s="46"/>
      <c r="J32" s="162"/>
      <c r="K32" s="46"/>
      <c r="L32" s="74"/>
      <c r="M32" s="46"/>
      <c r="N32" s="79"/>
    </row>
    <row r="33" spans="1:14" ht="15.75" customHeight="1">
      <c r="A33" s="88"/>
      <c r="B33" s="70"/>
      <c r="C33" s="76"/>
      <c r="D33" s="77"/>
      <c r="E33" s="76"/>
      <c r="F33" s="61"/>
      <c r="G33" s="46"/>
      <c r="H33" s="47"/>
      <c r="I33" s="46"/>
      <c r="J33" s="78"/>
      <c r="K33" s="46"/>
      <c r="L33" s="74"/>
      <c r="M33" s="46"/>
      <c r="N33" s="79"/>
    </row>
    <row r="34" spans="1:14" ht="17.25" customHeight="1">
      <c r="A34" s="75"/>
      <c r="B34" s="45"/>
      <c r="C34" s="76"/>
      <c r="D34" s="77"/>
      <c r="E34" s="76"/>
      <c r="F34" s="61"/>
      <c r="G34" s="46"/>
      <c r="H34" s="47"/>
      <c r="I34" s="46"/>
      <c r="J34" s="78"/>
      <c r="K34" s="46"/>
      <c r="L34" s="74"/>
      <c r="M34" s="46"/>
      <c r="N34" s="79"/>
    </row>
    <row r="35" spans="1:14" ht="18" customHeight="1" thickBot="1">
      <c r="A35" s="113" t="s">
        <v>169</v>
      </c>
      <c r="B35" s="114"/>
      <c r="C35" s="115"/>
      <c r="D35" s="116"/>
      <c r="E35" s="76"/>
      <c r="F35" s="117"/>
      <c r="G35" s="118"/>
      <c r="H35" s="47"/>
      <c r="I35" s="46"/>
      <c r="J35" s="78"/>
      <c r="K35" s="46"/>
      <c r="L35" s="74"/>
      <c r="M35" s="46"/>
      <c r="N35" s="79"/>
    </row>
    <row r="36" spans="1:14" ht="15.75" customHeight="1" thickTop="1">
      <c r="A36" s="122" t="s">
        <v>3</v>
      </c>
      <c r="B36" s="123" t="s">
        <v>49</v>
      </c>
      <c r="C36" s="124" t="s">
        <v>50</v>
      </c>
      <c r="D36" s="125">
        <v>2007</v>
      </c>
      <c r="E36" s="126" t="s">
        <v>255</v>
      </c>
      <c r="F36" s="127" t="s">
        <v>8</v>
      </c>
      <c r="G36" s="94">
        <v>13</v>
      </c>
      <c r="H36" s="95" t="s">
        <v>3</v>
      </c>
      <c r="I36" s="94">
        <v>30</v>
      </c>
      <c r="J36" s="128" t="s">
        <v>9</v>
      </c>
      <c r="K36" s="94"/>
      <c r="L36" s="97" t="s">
        <v>0</v>
      </c>
      <c r="M36" s="98">
        <v>15</v>
      </c>
      <c r="N36" s="99">
        <f>SUM(G36+I36+K36+M36)</f>
        <v>58</v>
      </c>
    </row>
    <row r="37" spans="1:14" ht="15.75" customHeight="1">
      <c r="A37" s="129" t="s">
        <v>1</v>
      </c>
      <c r="B37" s="26" t="s">
        <v>10</v>
      </c>
      <c r="C37" s="26" t="s">
        <v>11</v>
      </c>
      <c r="D37" s="50">
        <v>2007</v>
      </c>
      <c r="E37" s="28" t="s">
        <v>175</v>
      </c>
      <c r="F37" s="29" t="s">
        <v>1</v>
      </c>
      <c r="G37" s="30">
        <v>24</v>
      </c>
      <c r="H37" s="38" t="s">
        <v>9</v>
      </c>
      <c r="I37" s="30"/>
      <c r="J37" s="40" t="s">
        <v>9</v>
      </c>
      <c r="K37" s="30"/>
      <c r="L37" s="71" t="s">
        <v>3</v>
      </c>
      <c r="M37" s="69">
        <v>30</v>
      </c>
      <c r="N37" s="32">
        <f>SUM(G37+I37+K37+M37)</f>
        <v>54</v>
      </c>
    </row>
    <row r="38" spans="1:14" ht="15.75" customHeight="1">
      <c r="A38" s="129" t="s">
        <v>5</v>
      </c>
      <c r="B38" s="26" t="s">
        <v>177</v>
      </c>
      <c r="C38" s="26" t="s">
        <v>32</v>
      </c>
      <c r="D38" s="50">
        <v>2009</v>
      </c>
      <c r="E38" s="28" t="s">
        <v>178</v>
      </c>
      <c r="F38" s="29" t="s">
        <v>17</v>
      </c>
      <c r="G38" s="30">
        <v>10</v>
      </c>
      <c r="H38" s="37" t="s">
        <v>0</v>
      </c>
      <c r="I38" s="30">
        <v>15</v>
      </c>
      <c r="J38" s="37" t="s">
        <v>1</v>
      </c>
      <c r="K38" s="30">
        <v>24</v>
      </c>
      <c r="L38" s="71" t="s">
        <v>38</v>
      </c>
      <c r="M38" s="69">
        <v>7</v>
      </c>
      <c r="N38" s="32">
        <v>49</v>
      </c>
    </row>
    <row r="39" spans="1:14" ht="15.75" customHeight="1">
      <c r="A39" s="129" t="s">
        <v>0</v>
      </c>
      <c r="B39" s="26" t="s">
        <v>173</v>
      </c>
      <c r="C39" s="26" t="s">
        <v>11</v>
      </c>
      <c r="D39" s="50">
        <v>2007</v>
      </c>
      <c r="E39" s="28" t="s">
        <v>174</v>
      </c>
      <c r="F39" s="29" t="s">
        <v>3</v>
      </c>
      <c r="G39" s="30">
        <v>30</v>
      </c>
      <c r="H39" s="38" t="s">
        <v>9</v>
      </c>
      <c r="I39" s="30"/>
      <c r="J39" s="40" t="s">
        <v>9</v>
      </c>
      <c r="K39" s="30"/>
      <c r="L39" s="71" t="s">
        <v>9</v>
      </c>
      <c r="M39" s="69"/>
      <c r="N39" s="32">
        <f aca="true" t="shared" si="1" ref="N39:N59">SUM(G39+I39+K39+M39)</f>
        <v>30</v>
      </c>
    </row>
    <row r="40" spans="1:14" ht="15.75" customHeight="1">
      <c r="A40" s="129" t="s">
        <v>0</v>
      </c>
      <c r="B40" s="33" t="s">
        <v>185</v>
      </c>
      <c r="C40" s="34" t="s">
        <v>186</v>
      </c>
      <c r="D40" s="51">
        <v>2007</v>
      </c>
      <c r="E40" s="36" t="s">
        <v>187</v>
      </c>
      <c r="F40" s="37" t="s">
        <v>9</v>
      </c>
      <c r="G40" s="30"/>
      <c r="H40" s="38" t="s">
        <v>9</v>
      </c>
      <c r="I40" s="30"/>
      <c r="J40" s="37" t="s">
        <v>3</v>
      </c>
      <c r="K40" s="30">
        <v>30</v>
      </c>
      <c r="L40" s="71" t="s">
        <v>9</v>
      </c>
      <c r="M40" s="69"/>
      <c r="N40" s="32">
        <f t="shared" si="1"/>
        <v>30</v>
      </c>
    </row>
    <row r="41" spans="1:14" ht="15.75" customHeight="1">
      <c r="A41" s="129" t="s">
        <v>6</v>
      </c>
      <c r="B41" s="26" t="s">
        <v>76</v>
      </c>
      <c r="C41" s="26" t="s">
        <v>179</v>
      </c>
      <c r="D41" s="50">
        <v>2007</v>
      </c>
      <c r="E41" s="28" t="s">
        <v>180</v>
      </c>
      <c r="F41" s="29" t="s">
        <v>9</v>
      </c>
      <c r="G41" s="30"/>
      <c r="H41" s="38" t="s">
        <v>1</v>
      </c>
      <c r="I41" s="30">
        <v>24</v>
      </c>
      <c r="J41" s="40" t="s">
        <v>9</v>
      </c>
      <c r="K41" s="30"/>
      <c r="L41" s="71" t="s">
        <v>9</v>
      </c>
      <c r="M41" s="69"/>
      <c r="N41" s="32">
        <f t="shared" si="1"/>
        <v>24</v>
      </c>
    </row>
    <row r="42" spans="1:14" ht="15.75" customHeight="1">
      <c r="A42" s="129" t="s">
        <v>6</v>
      </c>
      <c r="B42" s="26" t="s">
        <v>188</v>
      </c>
      <c r="C42" s="26" t="s">
        <v>83</v>
      </c>
      <c r="D42" s="50">
        <v>2007</v>
      </c>
      <c r="E42" s="28" t="s">
        <v>79</v>
      </c>
      <c r="F42" s="29" t="s">
        <v>9</v>
      </c>
      <c r="G42" s="30"/>
      <c r="H42" s="38" t="s">
        <v>9</v>
      </c>
      <c r="I42" s="30"/>
      <c r="J42" s="40" t="s">
        <v>9</v>
      </c>
      <c r="K42" s="30"/>
      <c r="L42" s="71" t="s">
        <v>1</v>
      </c>
      <c r="M42" s="69">
        <v>24</v>
      </c>
      <c r="N42" s="32">
        <f t="shared" si="1"/>
        <v>24</v>
      </c>
    </row>
    <row r="43" spans="1:14" ht="15.75" customHeight="1">
      <c r="A43" s="129" t="s">
        <v>21</v>
      </c>
      <c r="B43" s="26" t="s">
        <v>138</v>
      </c>
      <c r="C43" s="26" t="s">
        <v>81</v>
      </c>
      <c r="D43" s="50">
        <v>2008</v>
      </c>
      <c r="E43" s="28" t="s">
        <v>255</v>
      </c>
      <c r="F43" s="29" t="s">
        <v>21</v>
      </c>
      <c r="G43" s="30">
        <v>9</v>
      </c>
      <c r="H43" s="38" t="s">
        <v>8</v>
      </c>
      <c r="I43" s="30">
        <v>13</v>
      </c>
      <c r="J43" s="40" t="s">
        <v>9</v>
      </c>
      <c r="K43" s="30"/>
      <c r="L43" s="71" t="s">
        <v>9</v>
      </c>
      <c r="M43" s="69"/>
      <c r="N43" s="32">
        <f t="shared" si="1"/>
        <v>22</v>
      </c>
    </row>
    <row r="44" spans="1:14" ht="15.75" customHeight="1">
      <c r="A44" s="129" t="s">
        <v>16</v>
      </c>
      <c r="B44" s="26" t="s">
        <v>80</v>
      </c>
      <c r="C44" s="26" t="s">
        <v>81</v>
      </c>
      <c r="D44" s="50">
        <v>2007</v>
      </c>
      <c r="E44" s="28" t="s">
        <v>79</v>
      </c>
      <c r="F44" s="29" t="s">
        <v>5</v>
      </c>
      <c r="G44" s="30">
        <v>18</v>
      </c>
      <c r="H44" s="38" t="s">
        <v>9</v>
      </c>
      <c r="I44" s="30"/>
      <c r="J44" s="40" t="s">
        <v>9</v>
      </c>
      <c r="K44" s="30"/>
      <c r="L44" s="71" t="s">
        <v>9</v>
      </c>
      <c r="M44" s="69"/>
      <c r="N44" s="32">
        <f t="shared" si="1"/>
        <v>18</v>
      </c>
    </row>
    <row r="45" spans="1:14" ht="15.75" customHeight="1">
      <c r="A45" s="129" t="s">
        <v>16</v>
      </c>
      <c r="B45" s="33" t="s">
        <v>181</v>
      </c>
      <c r="C45" s="34" t="s">
        <v>85</v>
      </c>
      <c r="D45" s="51">
        <v>2007</v>
      </c>
      <c r="E45" s="36" t="s">
        <v>182</v>
      </c>
      <c r="F45" s="29" t="s">
        <v>9</v>
      </c>
      <c r="G45" s="30"/>
      <c r="H45" s="38" t="s">
        <v>5</v>
      </c>
      <c r="I45" s="30">
        <v>18</v>
      </c>
      <c r="J45" s="40" t="s">
        <v>9</v>
      </c>
      <c r="K45" s="30"/>
      <c r="L45" s="71" t="s">
        <v>9</v>
      </c>
      <c r="M45" s="69"/>
      <c r="N45" s="32">
        <f t="shared" si="1"/>
        <v>18</v>
      </c>
    </row>
    <row r="46" spans="1:14" ht="15.75" customHeight="1">
      <c r="A46" s="129" t="s">
        <v>16</v>
      </c>
      <c r="B46" s="26" t="s">
        <v>189</v>
      </c>
      <c r="C46" s="26" t="s">
        <v>190</v>
      </c>
      <c r="D46" s="50">
        <v>2008</v>
      </c>
      <c r="E46" s="28" t="s">
        <v>191</v>
      </c>
      <c r="F46" s="29" t="s">
        <v>9</v>
      </c>
      <c r="G46" s="30"/>
      <c r="H46" s="38" t="s">
        <v>9</v>
      </c>
      <c r="I46" s="30"/>
      <c r="J46" s="37" t="s">
        <v>9</v>
      </c>
      <c r="K46" s="30"/>
      <c r="L46" s="71" t="s">
        <v>5</v>
      </c>
      <c r="M46" s="69">
        <v>18</v>
      </c>
      <c r="N46" s="32">
        <f t="shared" si="1"/>
        <v>18</v>
      </c>
    </row>
    <row r="47" spans="1:14" ht="15.75" customHeight="1">
      <c r="A47" s="129" t="s">
        <v>37</v>
      </c>
      <c r="B47" s="26" t="s">
        <v>176</v>
      </c>
      <c r="C47" s="54" t="s">
        <v>130</v>
      </c>
      <c r="D47" s="55">
        <v>2008</v>
      </c>
      <c r="E47" s="56" t="s">
        <v>175</v>
      </c>
      <c r="F47" s="29" t="s">
        <v>0</v>
      </c>
      <c r="G47" s="30">
        <v>15</v>
      </c>
      <c r="H47" s="38" t="s">
        <v>9</v>
      </c>
      <c r="I47" s="30"/>
      <c r="J47" s="40" t="s">
        <v>9</v>
      </c>
      <c r="K47" s="30"/>
      <c r="L47" s="71" t="s">
        <v>9</v>
      </c>
      <c r="M47" s="69"/>
      <c r="N47" s="32">
        <f t="shared" si="1"/>
        <v>15</v>
      </c>
    </row>
    <row r="48" spans="1:14" ht="15.75" customHeight="1">
      <c r="A48" s="129" t="s">
        <v>40</v>
      </c>
      <c r="B48" s="26" t="s">
        <v>192</v>
      </c>
      <c r="C48" s="26" t="s">
        <v>67</v>
      </c>
      <c r="D48" s="50">
        <v>2007</v>
      </c>
      <c r="E48" s="28" t="s">
        <v>207</v>
      </c>
      <c r="F48" s="29" t="s">
        <v>9</v>
      </c>
      <c r="G48" s="30"/>
      <c r="H48" s="38" t="s">
        <v>9</v>
      </c>
      <c r="I48" s="30"/>
      <c r="J48" s="40" t="s">
        <v>9</v>
      </c>
      <c r="K48" s="30"/>
      <c r="L48" s="71" t="s">
        <v>8</v>
      </c>
      <c r="M48" s="69">
        <v>13</v>
      </c>
      <c r="N48" s="32">
        <f t="shared" si="1"/>
        <v>13</v>
      </c>
    </row>
    <row r="49" spans="1:14" ht="15.75" customHeight="1">
      <c r="A49" s="129" t="s">
        <v>82</v>
      </c>
      <c r="B49" s="33" t="s">
        <v>76</v>
      </c>
      <c r="C49" s="48" t="s">
        <v>150</v>
      </c>
      <c r="D49" s="53">
        <v>2008</v>
      </c>
      <c r="E49" s="49" t="s">
        <v>75</v>
      </c>
      <c r="F49" s="37" t="s">
        <v>6</v>
      </c>
      <c r="G49" s="30">
        <v>11</v>
      </c>
      <c r="H49" s="37" t="s">
        <v>9</v>
      </c>
      <c r="I49" s="30"/>
      <c r="J49" s="40" t="s">
        <v>9</v>
      </c>
      <c r="K49" s="30"/>
      <c r="L49" s="71" t="s">
        <v>9</v>
      </c>
      <c r="M49" s="69"/>
      <c r="N49" s="32">
        <f t="shared" si="1"/>
        <v>11</v>
      </c>
    </row>
    <row r="50" spans="1:14" ht="15.75" customHeight="1">
      <c r="A50" s="129" t="s">
        <v>82</v>
      </c>
      <c r="B50" s="26" t="s">
        <v>183</v>
      </c>
      <c r="C50" s="26" t="s">
        <v>184</v>
      </c>
      <c r="D50" s="50">
        <v>2008</v>
      </c>
      <c r="E50" s="28" t="s">
        <v>178</v>
      </c>
      <c r="F50" s="29" t="s">
        <v>9</v>
      </c>
      <c r="G50" s="30"/>
      <c r="H50" s="38" t="s">
        <v>6</v>
      </c>
      <c r="I50" s="30">
        <v>11</v>
      </c>
      <c r="J50" s="40" t="s">
        <v>9</v>
      </c>
      <c r="K50" s="30"/>
      <c r="L50" s="71" t="s">
        <v>9</v>
      </c>
      <c r="M50" s="69"/>
      <c r="N50" s="32">
        <f t="shared" si="1"/>
        <v>11</v>
      </c>
    </row>
    <row r="51" spans="1:14" ht="15.75" customHeight="1">
      <c r="A51" s="129" t="s">
        <v>82</v>
      </c>
      <c r="B51" s="26" t="s">
        <v>193</v>
      </c>
      <c r="C51" s="26" t="s">
        <v>194</v>
      </c>
      <c r="D51" s="50">
        <v>2008</v>
      </c>
      <c r="E51" s="28" t="s">
        <v>195</v>
      </c>
      <c r="F51" s="29" t="s">
        <v>9</v>
      </c>
      <c r="G51" s="30"/>
      <c r="H51" s="37" t="s">
        <v>9</v>
      </c>
      <c r="I51" s="30"/>
      <c r="J51" s="40" t="s">
        <v>9</v>
      </c>
      <c r="K51" s="30"/>
      <c r="L51" s="71" t="s">
        <v>6</v>
      </c>
      <c r="M51" s="69">
        <v>11</v>
      </c>
      <c r="N51" s="32">
        <f t="shared" si="1"/>
        <v>11</v>
      </c>
    </row>
    <row r="52" spans="1:14" ht="15.75" customHeight="1">
      <c r="A52" s="129" t="s">
        <v>46</v>
      </c>
      <c r="B52" s="26" t="s">
        <v>87</v>
      </c>
      <c r="C52" s="26" t="s">
        <v>88</v>
      </c>
      <c r="D52" s="50">
        <v>2009</v>
      </c>
      <c r="E52" s="28" t="s">
        <v>89</v>
      </c>
      <c r="F52" s="29" t="s">
        <v>9</v>
      </c>
      <c r="G52" s="30"/>
      <c r="H52" s="37" t="s">
        <v>9</v>
      </c>
      <c r="I52" s="30"/>
      <c r="J52" s="40" t="s">
        <v>9</v>
      </c>
      <c r="K52" s="30"/>
      <c r="L52" s="71" t="s">
        <v>17</v>
      </c>
      <c r="M52" s="69">
        <v>10</v>
      </c>
      <c r="N52" s="32">
        <f t="shared" si="1"/>
        <v>10</v>
      </c>
    </row>
    <row r="53" spans="1:14" ht="15.75" customHeight="1">
      <c r="A53" s="129" t="s">
        <v>107</v>
      </c>
      <c r="B53" s="42" t="s">
        <v>146</v>
      </c>
      <c r="C53" s="42" t="s">
        <v>44</v>
      </c>
      <c r="D53" s="50">
        <v>2008</v>
      </c>
      <c r="E53" s="43" t="s">
        <v>73</v>
      </c>
      <c r="F53" s="29" t="s">
        <v>9</v>
      </c>
      <c r="G53" s="30"/>
      <c r="H53" s="37" t="s">
        <v>9</v>
      </c>
      <c r="I53" s="30"/>
      <c r="J53" s="40" t="s">
        <v>9</v>
      </c>
      <c r="K53" s="30"/>
      <c r="L53" s="71" t="s">
        <v>21</v>
      </c>
      <c r="M53" s="69">
        <v>9</v>
      </c>
      <c r="N53" s="32">
        <f t="shared" si="1"/>
        <v>9</v>
      </c>
    </row>
    <row r="54" spans="1:14" ht="15.75" customHeight="1">
      <c r="A54" s="52" t="s">
        <v>96</v>
      </c>
      <c r="B54" s="42" t="s">
        <v>196</v>
      </c>
      <c r="C54" s="57" t="s">
        <v>197</v>
      </c>
      <c r="D54" s="55">
        <v>2007</v>
      </c>
      <c r="E54" s="58" t="s">
        <v>191</v>
      </c>
      <c r="F54" s="29" t="s">
        <v>9</v>
      </c>
      <c r="G54" s="30"/>
      <c r="H54" s="37" t="s">
        <v>9</v>
      </c>
      <c r="I54" s="30"/>
      <c r="J54" s="40" t="s">
        <v>9</v>
      </c>
      <c r="K54" s="30"/>
      <c r="L54" s="71" t="s">
        <v>16</v>
      </c>
      <c r="M54" s="69">
        <v>8</v>
      </c>
      <c r="N54" s="32">
        <f t="shared" si="1"/>
        <v>8</v>
      </c>
    </row>
    <row r="55" spans="1:14" ht="15.75" customHeight="1">
      <c r="A55" s="52" t="s">
        <v>97</v>
      </c>
      <c r="B55" s="26" t="s">
        <v>198</v>
      </c>
      <c r="C55" s="26" t="s">
        <v>199</v>
      </c>
      <c r="D55" s="50">
        <v>2009</v>
      </c>
      <c r="E55" s="28" t="s">
        <v>200</v>
      </c>
      <c r="F55" s="29" t="s">
        <v>9</v>
      </c>
      <c r="G55" s="30"/>
      <c r="H55" s="37" t="s">
        <v>9</v>
      </c>
      <c r="I55" s="30"/>
      <c r="J55" s="40" t="s">
        <v>9</v>
      </c>
      <c r="K55" s="30"/>
      <c r="L55" s="71" t="s">
        <v>36</v>
      </c>
      <c r="M55" s="69">
        <v>6</v>
      </c>
      <c r="N55" s="32">
        <f t="shared" si="1"/>
        <v>6</v>
      </c>
    </row>
    <row r="56" spans="1:14" ht="15.75" customHeight="1">
      <c r="A56" s="52" t="s">
        <v>98</v>
      </c>
      <c r="B56" s="33" t="s">
        <v>201</v>
      </c>
      <c r="C56" s="59" t="s">
        <v>150</v>
      </c>
      <c r="D56" s="60">
        <v>2009</v>
      </c>
      <c r="E56" s="36"/>
      <c r="F56" s="29" t="s">
        <v>9</v>
      </c>
      <c r="G56" s="30"/>
      <c r="H56" s="37" t="s">
        <v>9</v>
      </c>
      <c r="I56" s="30"/>
      <c r="J56" s="40" t="s">
        <v>9</v>
      </c>
      <c r="K56" s="30"/>
      <c r="L56" s="71" t="s">
        <v>202</v>
      </c>
      <c r="M56" s="69">
        <v>5</v>
      </c>
      <c r="N56" s="32">
        <f t="shared" si="1"/>
        <v>5</v>
      </c>
    </row>
    <row r="57" spans="1:14" ht="15.75" customHeight="1">
      <c r="A57" s="52" t="s">
        <v>99</v>
      </c>
      <c r="B57" s="26" t="s">
        <v>203</v>
      </c>
      <c r="C57" s="26" t="s">
        <v>83</v>
      </c>
      <c r="D57" s="50">
        <v>2009</v>
      </c>
      <c r="E57" s="28" t="s">
        <v>204</v>
      </c>
      <c r="F57" s="29" t="s">
        <v>9</v>
      </c>
      <c r="G57" s="30"/>
      <c r="H57" s="37" t="s">
        <v>9</v>
      </c>
      <c r="I57" s="30"/>
      <c r="J57" s="40" t="s">
        <v>9</v>
      </c>
      <c r="K57" s="30"/>
      <c r="L57" s="71" t="s">
        <v>40</v>
      </c>
      <c r="M57" s="69">
        <v>4</v>
      </c>
      <c r="N57" s="32">
        <f t="shared" si="1"/>
        <v>4</v>
      </c>
    </row>
    <row r="58" spans="1:14" ht="15.75" customHeight="1">
      <c r="A58" s="52" t="s">
        <v>100</v>
      </c>
      <c r="B58" s="26" t="s">
        <v>205</v>
      </c>
      <c r="C58" s="54" t="s">
        <v>206</v>
      </c>
      <c r="D58" s="55">
        <v>2009</v>
      </c>
      <c r="E58" s="56" t="s">
        <v>207</v>
      </c>
      <c r="F58" s="29" t="s">
        <v>9</v>
      </c>
      <c r="G58" s="30"/>
      <c r="H58" s="37" t="s">
        <v>9</v>
      </c>
      <c r="I58" s="30"/>
      <c r="J58" s="40" t="s">
        <v>9</v>
      </c>
      <c r="K58" s="30"/>
      <c r="L58" s="71" t="s">
        <v>82</v>
      </c>
      <c r="M58" s="69">
        <v>3</v>
      </c>
      <c r="N58" s="32">
        <f t="shared" si="1"/>
        <v>3</v>
      </c>
    </row>
    <row r="59" spans="1:14" ht="15.75" customHeight="1" thickBot="1">
      <c r="A59" s="130" t="s">
        <v>165</v>
      </c>
      <c r="B59" s="131" t="s">
        <v>208</v>
      </c>
      <c r="C59" s="132" t="s">
        <v>209</v>
      </c>
      <c r="D59" s="133">
        <v>2008</v>
      </c>
      <c r="E59" s="134"/>
      <c r="F59" s="135" t="s">
        <v>9</v>
      </c>
      <c r="G59" s="109"/>
      <c r="H59" s="105" t="s">
        <v>9</v>
      </c>
      <c r="I59" s="109"/>
      <c r="J59" s="136" t="s">
        <v>9</v>
      </c>
      <c r="K59" s="109"/>
      <c r="L59" s="110" t="s">
        <v>41</v>
      </c>
      <c r="M59" s="111">
        <v>2</v>
      </c>
      <c r="N59" s="112">
        <f t="shared" si="1"/>
        <v>2</v>
      </c>
    </row>
    <row r="60" spans="1:14" ht="15.75" customHeight="1" thickTop="1">
      <c r="A60" s="119"/>
      <c r="B60" s="120"/>
      <c r="C60" s="76"/>
      <c r="D60" s="121"/>
      <c r="E60" s="76"/>
      <c r="F60" s="61"/>
      <c r="G60" s="46"/>
      <c r="H60" s="61"/>
      <c r="I60" s="46"/>
      <c r="J60" s="61"/>
      <c r="K60" s="46"/>
      <c r="L60" s="74"/>
      <c r="M60" s="46"/>
      <c r="N60" s="79"/>
    </row>
    <row r="61" spans="1:14" ht="15.75" customHeight="1" thickBot="1">
      <c r="A61" s="182" t="s">
        <v>170</v>
      </c>
      <c r="B61" s="182"/>
      <c r="C61" s="182"/>
      <c r="D61" s="182"/>
      <c r="E61" s="182"/>
      <c r="F61" s="117"/>
      <c r="G61" s="118"/>
      <c r="H61" s="47"/>
      <c r="I61" s="46"/>
      <c r="J61" s="78"/>
      <c r="K61" s="46"/>
      <c r="L61" s="74"/>
      <c r="M61" s="46"/>
      <c r="N61" s="79"/>
    </row>
    <row r="62" spans="1:14" ht="15.75" customHeight="1" thickTop="1">
      <c r="A62" s="137" t="s">
        <v>3</v>
      </c>
      <c r="B62" s="138" t="s">
        <v>210</v>
      </c>
      <c r="C62" s="138" t="s">
        <v>15</v>
      </c>
      <c r="D62" s="91">
        <v>2007</v>
      </c>
      <c r="E62" s="138" t="s">
        <v>131</v>
      </c>
      <c r="F62" s="127" t="s">
        <v>9</v>
      </c>
      <c r="G62" s="94"/>
      <c r="H62" s="95" t="s">
        <v>9</v>
      </c>
      <c r="I62" s="94"/>
      <c r="J62" s="128" t="s">
        <v>3</v>
      </c>
      <c r="K62" s="94">
        <v>30</v>
      </c>
      <c r="L62" s="97" t="s">
        <v>3</v>
      </c>
      <c r="M62" s="98">
        <v>30</v>
      </c>
      <c r="N62" s="99">
        <f>SUM(G62+I62+K62+M62)</f>
        <v>60</v>
      </c>
    </row>
    <row r="63" spans="1:14" ht="15.75" customHeight="1">
      <c r="A63" s="52" t="s">
        <v>1</v>
      </c>
      <c r="B63" s="26" t="s">
        <v>55</v>
      </c>
      <c r="C63" s="26" t="s">
        <v>56</v>
      </c>
      <c r="D63" s="27">
        <v>2007</v>
      </c>
      <c r="E63" s="26" t="s">
        <v>255</v>
      </c>
      <c r="F63" s="37" t="s">
        <v>8</v>
      </c>
      <c r="G63" s="30">
        <v>13</v>
      </c>
      <c r="H63" s="38" t="s">
        <v>1</v>
      </c>
      <c r="I63" s="30">
        <v>24</v>
      </c>
      <c r="J63" s="40" t="s">
        <v>9</v>
      </c>
      <c r="K63" s="30"/>
      <c r="L63" s="71" t="s">
        <v>5</v>
      </c>
      <c r="M63" s="69">
        <v>18</v>
      </c>
      <c r="N63" s="32">
        <f>SUM(G63+I63+K63+M63)</f>
        <v>55</v>
      </c>
    </row>
    <row r="64" spans="1:14" ht="15">
      <c r="A64" s="52" t="s">
        <v>5</v>
      </c>
      <c r="B64" s="26" t="s">
        <v>69</v>
      </c>
      <c r="C64" s="26" t="s">
        <v>7</v>
      </c>
      <c r="D64" s="27">
        <v>2008</v>
      </c>
      <c r="E64" s="26" t="s">
        <v>218</v>
      </c>
      <c r="F64" s="37" t="s">
        <v>9</v>
      </c>
      <c r="G64" s="30"/>
      <c r="H64" s="38" t="s">
        <v>3</v>
      </c>
      <c r="I64" s="30">
        <v>30</v>
      </c>
      <c r="J64" s="40" t="s">
        <v>9</v>
      </c>
      <c r="K64" s="30"/>
      <c r="L64" s="71" t="s">
        <v>1</v>
      </c>
      <c r="M64" s="69">
        <v>24</v>
      </c>
      <c r="N64" s="32">
        <f>SUM(G64+I64+K64+M64)</f>
        <v>54</v>
      </c>
    </row>
    <row r="65" spans="1:14" ht="15">
      <c r="A65" s="52" t="s">
        <v>0</v>
      </c>
      <c r="B65" s="26" t="s">
        <v>214</v>
      </c>
      <c r="C65" s="26" t="s">
        <v>30</v>
      </c>
      <c r="D65" s="27">
        <v>2009</v>
      </c>
      <c r="E65" s="26" t="s">
        <v>178</v>
      </c>
      <c r="F65" s="29" t="s">
        <v>0</v>
      </c>
      <c r="G65" s="30">
        <v>15</v>
      </c>
      <c r="H65" s="38" t="s">
        <v>0</v>
      </c>
      <c r="I65" s="30">
        <v>15</v>
      </c>
      <c r="J65" s="40" t="s">
        <v>1</v>
      </c>
      <c r="K65" s="30">
        <v>24</v>
      </c>
      <c r="L65" s="71" t="s">
        <v>9</v>
      </c>
      <c r="M65" s="69"/>
      <c r="N65" s="32">
        <f>SUM(G65+I65+K65+M65)</f>
        <v>54</v>
      </c>
    </row>
    <row r="66" spans="1:14" ht="15">
      <c r="A66" s="52" t="s">
        <v>8</v>
      </c>
      <c r="B66" s="26" t="s">
        <v>84</v>
      </c>
      <c r="C66" s="26" t="s">
        <v>60</v>
      </c>
      <c r="D66" s="27">
        <v>2008</v>
      </c>
      <c r="E66" s="26" t="s">
        <v>79</v>
      </c>
      <c r="F66" s="29" t="s">
        <v>1</v>
      </c>
      <c r="G66" s="30">
        <v>24</v>
      </c>
      <c r="H66" s="38" t="s">
        <v>9</v>
      </c>
      <c r="I66" s="30"/>
      <c r="J66" s="38" t="s">
        <v>9</v>
      </c>
      <c r="K66" s="30"/>
      <c r="L66" s="71" t="s">
        <v>0</v>
      </c>
      <c r="M66" s="69">
        <v>15</v>
      </c>
      <c r="N66" s="32">
        <v>49</v>
      </c>
    </row>
    <row r="67" spans="1:14" ht="15">
      <c r="A67" s="52" t="s">
        <v>6</v>
      </c>
      <c r="B67" s="26" t="s">
        <v>35</v>
      </c>
      <c r="C67" s="26" t="s">
        <v>215</v>
      </c>
      <c r="D67" s="27">
        <v>2008</v>
      </c>
      <c r="E67" s="26" t="s">
        <v>178</v>
      </c>
      <c r="F67" s="37" t="s">
        <v>17</v>
      </c>
      <c r="G67" s="30">
        <v>10</v>
      </c>
      <c r="H67" s="38" t="s">
        <v>5</v>
      </c>
      <c r="I67" s="30">
        <v>18</v>
      </c>
      <c r="J67" s="40" t="s">
        <v>5</v>
      </c>
      <c r="K67" s="30">
        <v>18</v>
      </c>
      <c r="L67" s="71" t="s">
        <v>9</v>
      </c>
      <c r="M67" s="69"/>
      <c r="N67" s="32">
        <f aca="true" t="shared" si="2" ref="N67:N86">SUM(G67+I67+K67+M67)</f>
        <v>46</v>
      </c>
    </row>
    <row r="68" spans="1:14" ht="15">
      <c r="A68" s="52" t="s">
        <v>17</v>
      </c>
      <c r="B68" s="26" t="s">
        <v>211</v>
      </c>
      <c r="C68" s="26" t="s">
        <v>212</v>
      </c>
      <c r="D68" s="27">
        <v>2008</v>
      </c>
      <c r="E68" s="26" t="s">
        <v>213</v>
      </c>
      <c r="F68" s="29" t="s">
        <v>3</v>
      </c>
      <c r="G68" s="30">
        <v>30</v>
      </c>
      <c r="H68" s="38" t="s">
        <v>9</v>
      </c>
      <c r="I68" s="30"/>
      <c r="J68" s="40" t="s">
        <v>9</v>
      </c>
      <c r="K68" s="30"/>
      <c r="L68" s="71" t="s">
        <v>9</v>
      </c>
      <c r="M68" s="69"/>
      <c r="N68" s="32">
        <f t="shared" si="2"/>
        <v>30</v>
      </c>
    </row>
    <row r="69" spans="1:14" ht="15">
      <c r="A69" s="52" t="s">
        <v>21</v>
      </c>
      <c r="B69" s="26" t="s">
        <v>53</v>
      </c>
      <c r="C69" s="26" t="s">
        <v>54</v>
      </c>
      <c r="D69" s="27">
        <v>2008</v>
      </c>
      <c r="E69" s="26" t="s">
        <v>255</v>
      </c>
      <c r="F69" s="37" t="s">
        <v>6</v>
      </c>
      <c r="G69" s="30">
        <v>11</v>
      </c>
      <c r="H69" s="38" t="s">
        <v>8</v>
      </c>
      <c r="I69" s="30">
        <v>13</v>
      </c>
      <c r="J69" s="40" t="s">
        <v>9</v>
      </c>
      <c r="K69" s="30"/>
      <c r="L69" s="71" t="s">
        <v>9</v>
      </c>
      <c r="M69" s="69"/>
      <c r="N69" s="32">
        <f t="shared" si="2"/>
        <v>24</v>
      </c>
    </row>
    <row r="70" spans="1:14" ht="15">
      <c r="A70" s="52" t="s">
        <v>16</v>
      </c>
      <c r="B70" s="26" t="s">
        <v>14</v>
      </c>
      <c r="C70" s="26" t="s">
        <v>2</v>
      </c>
      <c r="D70" s="27">
        <v>2008</v>
      </c>
      <c r="E70" s="26" t="s">
        <v>175</v>
      </c>
      <c r="F70" s="29" t="s">
        <v>5</v>
      </c>
      <c r="G70" s="30">
        <v>18</v>
      </c>
      <c r="H70" s="38" t="s">
        <v>9</v>
      </c>
      <c r="I70" s="30"/>
      <c r="J70" s="40" t="s">
        <v>9</v>
      </c>
      <c r="K70" s="30"/>
      <c r="L70" s="71" t="s">
        <v>9</v>
      </c>
      <c r="M70" s="69"/>
      <c r="N70" s="32">
        <f t="shared" si="2"/>
        <v>18</v>
      </c>
    </row>
    <row r="71" spans="1:14" ht="15">
      <c r="A71" s="52" t="s">
        <v>38</v>
      </c>
      <c r="B71" s="26" t="s">
        <v>223</v>
      </c>
      <c r="C71" s="26" t="s">
        <v>30</v>
      </c>
      <c r="D71" s="27">
        <v>2009</v>
      </c>
      <c r="E71" s="26" t="s">
        <v>207</v>
      </c>
      <c r="F71" s="29" t="s">
        <v>9</v>
      </c>
      <c r="G71" s="30"/>
      <c r="H71" s="38" t="s">
        <v>9</v>
      </c>
      <c r="I71" s="30"/>
      <c r="J71" s="40" t="s">
        <v>9</v>
      </c>
      <c r="K71" s="30"/>
      <c r="L71" s="71" t="s">
        <v>8</v>
      </c>
      <c r="M71" s="69">
        <v>13</v>
      </c>
      <c r="N71" s="32">
        <f t="shared" si="2"/>
        <v>13</v>
      </c>
    </row>
    <row r="72" spans="1:14" ht="15">
      <c r="A72" s="52" t="s">
        <v>36</v>
      </c>
      <c r="B72" s="26" t="s">
        <v>57</v>
      </c>
      <c r="C72" s="26" t="s">
        <v>59</v>
      </c>
      <c r="D72" s="27">
        <v>2007</v>
      </c>
      <c r="E72" s="26" t="s">
        <v>131</v>
      </c>
      <c r="F72" s="29" t="s">
        <v>9</v>
      </c>
      <c r="G72" s="30"/>
      <c r="H72" s="38" t="s">
        <v>6</v>
      </c>
      <c r="I72" s="30">
        <v>11</v>
      </c>
      <c r="J72" s="40" t="s">
        <v>9</v>
      </c>
      <c r="K72" s="30"/>
      <c r="L72" s="71" t="s">
        <v>9</v>
      </c>
      <c r="M72" s="69"/>
      <c r="N72" s="32">
        <f t="shared" si="2"/>
        <v>11</v>
      </c>
    </row>
    <row r="73" spans="1:14" ht="15">
      <c r="A73" s="52" t="s">
        <v>36</v>
      </c>
      <c r="B73" s="26" t="s">
        <v>224</v>
      </c>
      <c r="C73" s="26" t="s">
        <v>59</v>
      </c>
      <c r="D73" s="27">
        <v>2009</v>
      </c>
      <c r="E73" s="26" t="s">
        <v>195</v>
      </c>
      <c r="F73" s="37" t="s">
        <v>9</v>
      </c>
      <c r="G73" s="30"/>
      <c r="H73" s="38" t="s">
        <v>9</v>
      </c>
      <c r="I73" s="30"/>
      <c r="J73" s="38" t="s">
        <v>9</v>
      </c>
      <c r="K73" s="30"/>
      <c r="L73" s="71" t="s">
        <v>6</v>
      </c>
      <c r="M73" s="69">
        <v>11</v>
      </c>
      <c r="N73" s="32">
        <f t="shared" si="2"/>
        <v>11</v>
      </c>
    </row>
    <row r="74" spans="1:14" ht="15">
      <c r="A74" s="52" t="s">
        <v>40</v>
      </c>
      <c r="B74" s="26" t="s">
        <v>219</v>
      </c>
      <c r="C74" s="26" t="s">
        <v>220</v>
      </c>
      <c r="D74" s="27">
        <v>2008</v>
      </c>
      <c r="E74" s="26"/>
      <c r="F74" s="29" t="s">
        <v>9</v>
      </c>
      <c r="G74" s="30"/>
      <c r="H74" s="38" t="s">
        <v>17</v>
      </c>
      <c r="I74" s="30">
        <v>10</v>
      </c>
      <c r="J74" s="40" t="s">
        <v>9</v>
      </c>
      <c r="K74" s="30"/>
      <c r="L74" s="71" t="s">
        <v>9</v>
      </c>
      <c r="M74" s="69"/>
      <c r="N74" s="32">
        <f t="shared" si="2"/>
        <v>10</v>
      </c>
    </row>
    <row r="75" spans="1:14" ht="15">
      <c r="A75" s="52" t="s">
        <v>40</v>
      </c>
      <c r="B75" s="33" t="s">
        <v>225</v>
      </c>
      <c r="C75" s="34" t="s">
        <v>54</v>
      </c>
      <c r="D75" s="35">
        <v>2007</v>
      </c>
      <c r="E75" s="34" t="s">
        <v>204</v>
      </c>
      <c r="F75" s="37" t="s">
        <v>9</v>
      </c>
      <c r="G75" s="30"/>
      <c r="H75" s="38" t="s">
        <v>9</v>
      </c>
      <c r="I75" s="30"/>
      <c r="J75" s="38" t="s">
        <v>9</v>
      </c>
      <c r="K75" s="30"/>
      <c r="L75" s="71" t="s">
        <v>17</v>
      </c>
      <c r="M75" s="69">
        <v>10</v>
      </c>
      <c r="N75" s="32">
        <f t="shared" si="2"/>
        <v>10</v>
      </c>
    </row>
    <row r="76" spans="1:14" ht="15">
      <c r="A76" s="52" t="s">
        <v>41</v>
      </c>
      <c r="B76" s="26" t="s">
        <v>74</v>
      </c>
      <c r="C76" s="26" t="s">
        <v>4</v>
      </c>
      <c r="D76" s="27">
        <v>2007</v>
      </c>
      <c r="E76" s="26" t="s">
        <v>75</v>
      </c>
      <c r="F76" s="29" t="s">
        <v>21</v>
      </c>
      <c r="G76" s="30">
        <v>9</v>
      </c>
      <c r="H76" s="38" t="s">
        <v>9</v>
      </c>
      <c r="I76" s="30"/>
      <c r="J76" s="40" t="s">
        <v>9</v>
      </c>
      <c r="K76" s="30"/>
      <c r="L76" s="71" t="s">
        <v>9</v>
      </c>
      <c r="M76" s="69"/>
      <c r="N76" s="32">
        <f t="shared" si="2"/>
        <v>9</v>
      </c>
    </row>
    <row r="77" spans="1:14" ht="15">
      <c r="A77" s="52" t="s">
        <v>41</v>
      </c>
      <c r="B77" s="26" t="s">
        <v>221</v>
      </c>
      <c r="C77" s="26" t="s">
        <v>222</v>
      </c>
      <c r="D77" s="27">
        <v>2009</v>
      </c>
      <c r="E77" s="26" t="s">
        <v>207</v>
      </c>
      <c r="F77" s="37" t="s">
        <v>9</v>
      </c>
      <c r="G77" s="30"/>
      <c r="H77" s="38" t="s">
        <v>21</v>
      </c>
      <c r="I77" s="30">
        <v>9</v>
      </c>
      <c r="J77" s="40" t="s">
        <v>9</v>
      </c>
      <c r="K77" s="30"/>
      <c r="L77" s="71" t="s">
        <v>9</v>
      </c>
      <c r="M77" s="69"/>
      <c r="N77" s="32">
        <f t="shared" si="2"/>
        <v>9</v>
      </c>
    </row>
    <row r="78" spans="1:14" ht="15">
      <c r="A78" s="52" t="s">
        <v>41</v>
      </c>
      <c r="B78" s="33" t="s">
        <v>226</v>
      </c>
      <c r="C78" s="34" t="s">
        <v>227</v>
      </c>
      <c r="D78" s="35">
        <v>2007</v>
      </c>
      <c r="E78" s="34" t="s">
        <v>228</v>
      </c>
      <c r="F78" s="37" t="s">
        <v>9</v>
      </c>
      <c r="G78" s="30"/>
      <c r="H78" s="38" t="s">
        <v>9</v>
      </c>
      <c r="I78" s="30"/>
      <c r="J78" s="38" t="s">
        <v>9</v>
      </c>
      <c r="K78" s="30"/>
      <c r="L78" s="71" t="s">
        <v>21</v>
      </c>
      <c r="M78" s="69">
        <v>9</v>
      </c>
      <c r="N78" s="32">
        <f t="shared" si="2"/>
        <v>9</v>
      </c>
    </row>
    <row r="79" spans="1:14" ht="15">
      <c r="A79" s="52" t="s">
        <v>107</v>
      </c>
      <c r="B79" s="26" t="s">
        <v>216</v>
      </c>
      <c r="C79" s="26" t="s">
        <v>217</v>
      </c>
      <c r="D79" s="27">
        <v>2008</v>
      </c>
      <c r="E79" s="26" t="s">
        <v>75</v>
      </c>
      <c r="F79" s="37" t="s">
        <v>16</v>
      </c>
      <c r="G79" s="30">
        <v>8</v>
      </c>
      <c r="H79" s="38" t="s">
        <v>9</v>
      </c>
      <c r="I79" s="30"/>
      <c r="J79" s="40" t="s">
        <v>9</v>
      </c>
      <c r="K79" s="30"/>
      <c r="L79" s="71" t="s">
        <v>9</v>
      </c>
      <c r="M79" s="69"/>
      <c r="N79" s="32">
        <f t="shared" si="2"/>
        <v>8</v>
      </c>
    </row>
    <row r="80" spans="1:14" ht="15">
      <c r="A80" s="52" t="s">
        <v>107</v>
      </c>
      <c r="B80" s="33" t="s">
        <v>116</v>
      </c>
      <c r="C80" s="34" t="s">
        <v>61</v>
      </c>
      <c r="D80" s="35">
        <v>2009</v>
      </c>
      <c r="E80" s="34" t="s">
        <v>79</v>
      </c>
      <c r="F80" s="37" t="s">
        <v>9</v>
      </c>
      <c r="G80" s="30"/>
      <c r="H80" s="38" t="s">
        <v>9</v>
      </c>
      <c r="I80" s="30"/>
      <c r="J80" s="38" t="s">
        <v>9</v>
      </c>
      <c r="K80" s="30"/>
      <c r="L80" s="71" t="s">
        <v>16</v>
      </c>
      <c r="M80" s="69">
        <v>8</v>
      </c>
      <c r="N80" s="32">
        <f t="shared" si="2"/>
        <v>8</v>
      </c>
    </row>
    <row r="81" spans="1:14" ht="15">
      <c r="A81" s="52" t="s">
        <v>97</v>
      </c>
      <c r="B81" s="33" t="s">
        <v>229</v>
      </c>
      <c r="C81" s="34" t="s">
        <v>42</v>
      </c>
      <c r="D81" s="35">
        <v>2008</v>
      </c>
      <c r="E81" s="34" t="s">
        <v>255</v>
      </c>
      <c r="F81" s="37" t="s">
        <v>9</v>
      </c>
      <c r="G81" s="30"/>
      <c r="H81" s="38" t="s">
        <v>9</v>
      </c>
      <c r="I81" s="30"/>
      <c r="J81" s="38" t="s">
        <v>9</v>
      </c>
      <c r="K81" s="30"/>
      <c r="L81" s="71" t="s">
        <v>38</v>
      </c>
      <c r="M81" s="69">
        <v>7</v>
      </c>
      <c r="N81" s="32">
        <f t="shared" si="2"/>
        <v>7</v>
      </c>
    </row>
    <row r="82" spans="1:14" ht="15">
      <c r="A82" s="52" t="s">
        <v>98</v>
      </c>
      <c r="B82" s="33" t="s">
        <v>230</v>
      </c>
      <c r="C82" s="34" t="s">
        <v>58</v>
      </c>
      <c r="D82" s="35">
        <v>2009</v>
      </c>
      <c r="E82" s="34" t="s">
        <v>231</v>
      </c>
      <c r="F82" s="37" t="s">
        <v>9</v>
      </c>
      <c r="G82" s="30"/>
      <c r="H82" s="38" t="s">
        <v>9</v>
      </c>
      <c r="I82" s="30"/>
      <c r="J82" s="38" t="s">
        <v>9</v>
      </c>
      <c r="K82" s="30"/>
      <c r="L82" s="71" t="s">
        <v>36</v>
      </c>
      <c r="M82" s="69">
        <v>6</v>
      </c>
      <c r="N82" s="32">
        <f t="shared" si="2"/>
        <v>6</v>
      </c>
    </row>
    <row r="83" spans="1:14" ht="15">
      <c r="A83" s="52" t="s">
        <v>99</v>
      </c>
      <c r="B83" s="33" t="s">
        <v>232</v>
      </c>
      <c r="C83" s="34" t="s">
        <v>2</v>
      </c>
      <c r="D83" s="35">
        <v>2008</v>
      </c>
      <c r="E83" s="34"/>
      <c r="F83" s="37" t="s">
        <v>9</v>
      </c>
      <c r="G83" s="30"/>
      <c r="H83" s="38" t="s">
        <v>9</v>
      </c>
      <c r="I83" s="30"/>
      <c r="J83" s="38" t="s">
        <v>9</v>
      </c>
      <c r="K83" s="30"/>
      <c r="L83" s="71" t="s">
        <v>37</v>
      </c>
      <c r="M83" s="69">
        <v>5</v>
      </c>
      <c r="N83" s="32">
        <f t="shared" si="2"/>
        <v>5</v>
      </c>
    </row>
    <row r="84" spans="1:14" ht="15" customHeight="1">
      <c r="A84" s="52" t="s">
        <v>100</v>
      </c>
      <c r="B84" s="26" t="s">
        <v>233</v>
      </c>
      <c r="C84" s="26" t="s">
        <v>72</v>
      </c>
      <c r="D84" s="27">
        <v>2008</v>
      </c>
      <c r="E84" s="26"/>
      <c r="F84" s="37" t="s">
        <v>9</v>
      </c>
      <c r="G84" s="30"/>
      <c r="H84" s="38" t="s">
        <v>9</v>
      </c>
      <c r="I84" s="30"/>
      <c r="J84" s="38" t="s">
        <v>9</v>
      </c>
      <c r="K84" s="30"/>
      <c r="L84" s="71">
        <v>13</v>
      </c>
      <c r="M84" s="69">
        <v>4</v>
      </c>
      <c r="N84" s="32">
        <f t="shared" si="2"/>
        <v>4</v>
      </c>
    </row>
    <row r="85" spans="1:14" ht="15" customHeight="1">
      <c r="A85" s="52" t="s">
        <v>165</v>
      </c>
      <c r="B85" s="26" t="s">
        <v>234</v>
      </c>
      <c r="C85" s="26" t="s">
        <v>54</v>
      </c>
      <c r="D85" s="27">
        <v>2009</v>
      </c>
      <c r="E85" s="26" t="s">
        <v>235</v>
      </c>
      <c r="F85" s="37" t="s">
        <v>9</v>
      </c>
      <c r="G85" s="30"/>
      <c r="H85" s="38" t="s">
        <v>9</v>
      </c>
      <c r="I85" s="30"/>
      <c r="J85" s="38" t="s">
        <v>9</v>
      </c>
      <c r="K85" s="30"/>
      <c r="L85" s="71" t="s">
        <v>82</v>
      </c>
      <c r="M85" s="69">
        <v>3</v>
      </c>
      <c r="N85" s="32">
        <f t="shared" si="2"/>
        <v>3</v>
      </c>
    </row>
    <row r="86" spans="1:14" ht="15" customHeight="1" thickBot="1">
      <c r="A86" s="130" t="s">
        <v>166</v>
      </c>
      <c r="B86" s="102" t="s">
        <v>236</v>
      </c>
      <c r="C86" s="102" t="s">
        <v>27</v>
      </c>
      <c r="D86" s="103">
        <v>2007</v>
      </c>
      <c r="E86" s="102" t="s">
        <v>237</v>
      </c>
      <c r="F86" s="105" t="s">
        <v>9</v>
      </c>
      <c r="G86" s="109"/>
      <c r="H86" s="139" t="s">
        <v>9</v>
      </c>
      <c r="I86" s="109"/>
      <c r="J86" s="139" t="s">
        <v>9</v>
      </c>
      <c r="K86" s="109"/>
      <c r="L86" s="110" t="s">
        <v>41</v>
      </c>
      <c r="M86" s="111">
        <v>2</v>
      </c>
      <c r="N86" s="112">
        <f t="shared" si="2"/>
        <v>2</v>
      </c>
    </row>
    <row r="87" ht="15" thickTop="1">
      <c r="N87" s="79"/>
    </row>
    <row r="88" spans="1:14" ht="15.75" thickBot="1">
      <c r="A88" s="144" t="s">
        <v>171</v>
      </c>
      <c r="B88" s="145"/>
      <c r="C88" s="146"/>
      <c r="D88" s="77"/>
      <c r="E88" s="76"/>
      <c r="F88" s="117"/>
      <c r="G88" s="118"/>
      <c r="H88" s="47"/>
      <c r="I88" s="46"/>
      <c r="J88" s="78"/>
      <c r="K88" s="46"/>
      <c r="L88" s="74"/>
      <c r="M88" s="46"/>
      <c r="N88" s="79"/>
    </row>
    <row r="89" spans="1:14" ht="15.75" thickTop="1">
      <c r="A89" s="137" t="s">
        <v>3</v>
      </c>
      <c r="B89" s="138" t="s">
        <v>10</v>
      </c>
      <c r="C89" s="138" t="s">
        <v>18</v>
      </c>
      <c r="D89" s="91">
        <v>2005</v>
      </c>
      <c r="E89" s="147" t="s">
        <v>175</v>
      </c>
      <c r="F89" s="93" t="s">
        <v>3</v>
      </c>
      <c r="G89" s="94">
        <v>30</v>
      </c>
      <c r="H89" s="148" t="s">
        <v>9</v>
      </c>
      <c r="I89" s="149"/>
      <c r="J89" s="128" t="s">
        <v>9</v>
      </c>
      <c r="K89" s="94"/>
      <c r="L89" s="97" t="s">
        <v>1</v>
      </c>
      <c r="M89" s="98">
        <v>24</v>
      </c>
      <c r="N89" s="99">
        <f aca="true" t="shared" si="3" ref="N89:N106">SUM(G89+I89+K89+M89)</f>
        <v>54</v>
      </c>
    </row>
    <row r="90" spans="1:14" ht="15">
      <c r="A90" s="52" t="s">
        <v>1</v>
      </c>
      <c r="B90" s="26" t="s">
        <v>47</v>
      </c>
      <c r="C90" s="26" t="s">
        <v>48</v>
      </c>
      <c r="D90" s="27">
        <v>2006</v>
      </c>
      <c r="E90" s="28" t="s">
        <v>255</v>
      </c>
      <c r="F90" s="29" t="s">
        <v>0</v>
      </c>
      <c r="G90" s="30">
        <v>15</v>
      </c>
      <c r="H90" s="62" t="s">
        <v>3</v>
      </c>
      <c r="I90" s="63">
        <v>30</v>
      </c>
      <c r="J90" s="40" t="s">
        <v>9</v>
      </c>
      <c r="K90" s="30"/>
      <c r="L90" s="154" t="s">
        <v>9</v>
      </c>
      <c r="M90" s="155"/>
      <c r="N90" s="140">
        <f t="shared" si="3"/>
        <v>45</v>
      </c>
    </row>
    <row r="91" spans="1:14" ht="15">
      <c r="A91" s="52" t="s">
        <v>5</v>
      </c>
      <c r="B91" s="26" t="s">
        <v>33</v>
      </c>
      <c r="C91" s="26" t="s">
        <v>34</v>
      </c>
      <c r="D91" s="27">
        <v>2006</v>
      </c>
      <c r="E91" s="28" t="s">
        <v>178</v>
      </c>
      <c r="F91" s="29" t="s">
        <v>9</v>
      </c>
      <c r="G91" s="30"/>
      <c r="H91" s="62" t="s">
        <v>9</v>
      </c>
      <c r="I91" s="63"/>
      <c r="J91" s="37" t="s">
        <v>1</v>
      </c>
      <c r="K91" s="30">
        <v>24</v>
      </c>
      <c r="L91" s="154" t="s">
        <v>6</v>
      </c>
      <c r="M91" s="155">
        <v>11</v>
      </c>
      <c r="N91" s="140">
        <f t="shared" si="3"/>
        <v>35</v>
      </c>
    </row>
    <row r="92" spans="1:14" ht="15">
      <c r="A92" s="52" t="s">
        <v>0</v>
      </c>
      <c r="B92" s="26" t="s">
        <v>51</v>
      </c>
      <c r="C92" s="26" t="s">
        <v>52</v>
      </c>
      <c r="D92" s="27">
        <v>2006</v>
      </c>
      <c r="E92" s="28" t="s">
        <v>255</v>
      </c>
      <c r="F92" s="29" t="s">
        <v>9</v>
      </c>
      <c r="G92" s="30"/>
      <c r="H92" s="62" t="s">
        <v>1</v>
      </c>
      <c r="I92" s="63">
        <v>24</v>
      </c>
      <c r="J92" s="40" t="s">
        <v>9</v>
      </c>
      <c r="K92" s="30"/>
      <c r="L92" s="154" t="s">
        <v>16</v>
      </c>
      <c r="M92" s="155">
        <v>8</v>
      </c>
      <c r="N92" s="140">
        <f t="shared" si="3"/>
        <v>32</v>
      </c>
    </row>
    <row r="93" spans="1:14" ht="15">
      <c r="A93" s="52" t="s">
        <v>8</v>
      </c>
      <c r="B93" s="153" t="s">
        <v>239</v>
      </c>
      <c r="C93" s="26" t="s">
        <v>11</v>
      </c>
      <c r="D93" s="27">
        <v>2006</v>
      </c>
      <c r="E93" s="28" t="s">
        <v>240</v>
      </c>
      <c r="F93" s="29" t="s">
        <v>9</v>
      </c>
      <c r="G93" s="30"/>
      <c r="H93" s="62" t="s">
        <v>9</v>
      </c>
      <c r="I93" s="66"/>
      <c r="J93" s="40" t="s">
        <v>3</v>
      </c>
      <c r="K93" s="30">
        <v>30</v>
      </c>
      <c r="L93" s="154" t="s">
        <v>9</v>
      </c>
      <c r="M93" s="155"/>
      <c r="N93" s="140">
        <f t="shared" si="3"/>
        <v>30</v>
      </c>
    </row>
    <row r="94" spans="1:14" ht="15" customHeight="1">
      <c r="A94" s="52" t="s">
        <v>8</v>
      </c>
      <c r="B94" s="65" t="s">
        <v>244</v>
      </c>
      <c r="C94" s="26" t="s">
        <v>18</v>
      </c>
      <c r="D94" s="27">
        <v>2006</v>
      </c>
      <c r="E94" s="28" t="s">
        <v>245</v>
      </c>
      <c r="F94" s="29" t="s">
        <v>9</v>
      </c>
      <c r="G94" s="30"/>
      <c r="H94" s="62" t="s">
        <v>9</v>
      </c>
      <c r="I94" s="66"/>
      <c r="J94" s="37" t="s">
        <v>9</v>
      </c>
      <c r="K94" s="30"/>
      <c r="L94" s="154" t="s">
        <v>3</v>
      </c>
      <c r="M94" s="155">
        <v>30</v>
      </c>
      <c r="N94" s="140">
        <f t="shared" si="3"/>
        <v>30</v>
      </c>
    </row>
    <row r="95" spans="1:14" ht="15">
      <c r="A95" s="52" t="s">
        <v>17</v>
      </c>
      <c r="B95" s="33" t="s">
        <v>238</v>
      </c>
      <c r="C95" s="34" t="s">
        <v>77</v>
      </c>
      <c r="D95" s="35">
        <v>2006</v>
      </c>
      <c r="E95" s="36"/>
      <c r="F95" s="37" t="s">
        <v>1</v>
      </c>
      <c r="G95" s="30">
        <v>24</v>
      </c>
      <c r="H95" s="62" t="s">
        <v>9</v>
      </c>
      <c r="I95" s="64"/>
      <c r="J95" s="40" t="s">
        <v>9</v>
      </c>
      <c r="K95" s="30"/>
      <c r="L95" s="154" t="s">
        <v>9</v>
      </c>
      <c r="M95" s="155"/>
      <c r="N95" s="140">
        <f t="shared" si="3"/>
        <v>24</v>
      </c>
    </row>
    <row r="96" spans="1:14" s="141" customFormat="1" ht="16.5" customHeight="1">
      <c r="A96" s="142" t="s">
        <v>21</v>
      </c>
      <c r="B96" s="26" t="s">
        <v>12</v>
      </c>
      <c r="C96" s="26" t="s">
        <v>13</v>
      </c>
      <c r="D96" s="27">
        <v>2006</v>
      </c>
      <c r="E96" s="28" t="s">
        <v>175</v>
      </c>
      <c r="F96" s="29" t="s">
        <v>5</v>
      </c>
      <c r="G96" s="30">
        <v>18</v>
      </c>
      <c r="H96" s="62" t="s">
        <v>9</v>
      </c>
      <c r="I96" s="63"/>
      <c r="J96" s="40" t="s">
        <v>9</v>
      </c>
      <c r="K96" s="30"/>
      <c r="L96" s="154" t="s">
        <v>9</v>
      </c>
      <c r="M96" s="155"/>
      <c r="N96" s="140">
        <f t="shared" si="3"/>
        <v>18</v>
      </c>
    </row>
    <row r="97" spans="1:14" ht="15" customHeight="1">
      <c r="A97" s="142" t="s">
        <v>21</v>
      </c>
      <c r="B97" s="26" t="s">
        <v>239</v>
      </c>
      <c r="C97" s="26" t="s">
        <v>241</v>
      </c>
      <c r="D97" s="27">
        <v>2006</v>
      </c>
      <c r="E97" s="28" t="s">
        <v>240</v>
      </c>
      <c r="F97" s="29" t="s">
        <v>9</v>
      </c>
      <c r="G97" s="30"/>
      <c r="H97" s="62" t="s">
        <v>9</v>
      </c>
      <c r="I97" s="63"/>
      <c r="J97" s="37" t="s">
        <v>5</v>
      </c>
      <c r="K97" s="30">
        <v>18</v>
      </c>
      <c r="L97" s="154" t="s">
        <v>9</v>
      </c>
      <c r="M97" s="155"/>
      <c r="N97" s="140">
        <f t="shared" si="3"/>
        <v>18</v>
      </c>
    </row>
    <row r="98" spans="1:14" ht="15" customHeight="1">
      <c r="A98" s="142" t="s">
        <v>21</v>
      </c>
      <c r="B98" s="65" t="s">
        <v>246</v>
      </c>
      <c r="C98" s="26" t="s">
        <v>39</v>
      </c>
      <c r="D98" s="27">
        <v>2006</v>
      </c>
      <c r="E98" s="28" t="s">
        <v>247</v>
      </c>
      <c r="F98" s="29" t="s">
        <v>9</v>
      </c>
      <c r="G98" s="30"/>
      <c r="H98" s="62" t="s">
        <v>9</v>
      </c>
      <c r="I98" s="66"/>
      <c r="J98" s="37" t="s">
        <v>9</v>
      </c>
      <c r="K98" s="30"/>
      <c r="L98" s="154" t="s">
        <v>5</v>
      </c>
      <c r="M98" s="155">
        <v>18</v>
      </c>
      <c r="N98" s="140">
        <f t="shared" si="3"/>
        <v>18</v>
      </c>
    </row>
    <row r="99" spans="1:14" ht="15" customHeight="1">
      <c r="A99" s="142" t="s">
        <v>36</v>
      </c>
      <c r="B99" s="26" t="s">
        <v>185</v>
      </c>
      <c r="C99" s="26" t="s">
        <v>242</v>
      </c>
      <c r="D99" s="27">
        <v>2006</v>
      </c>
      <c r="E99" s="28" t="s">
        <v>187</v>
      </c>
      <c r="F99" s="29" t="s">
        <v>9</v>
      </c>
      <c r="G99" s="30"/>
      <c r="H99" s="62" t="s">
        <v>9</v>
      </c>
      <c r="I99" s="63"/>
      <c r="J99" s="37" t="s">
        <v>0</v>
      </c>
      <c r="K99" s="30">
        <v>15</v>
      </c>
      <c r="L99" s="154" t="s">
        <v>9</v>
      </c>
      <c r="M99" s="155"/>
      <c r="N99" s="140">
        <f t="shared" si="3"/>
        <v>15</v>
      </c>
    </row>
    <row r="100" spans="1:14" ht="15" customHeight="1">
      <c r="A100" s="142" t="s">
        <v>36</v>
      </c>
      <c r="B100" s="26" t="s">
        <v>248</v>
      </c>
      <c r="C100" s="26" t="s">
        <v>11</v>
      </c>
      <c r="D100" s="27">
        <v>2006</v>
      </c>
      <c r="E100" s="28" t="s">
        <v>195</v>
      </c>
      <c r="F100" s="29" t="s">
        <v>9</v>
      </c>
      <c r="G100" s="30"/>
      <c r="H100" s="62" t="s">
        <v>9</v>
      </c>
      <c r="I100" s="63"/>
      <c r="J100" s="37" t="s">
        <v>9</v>
      </c>
      <c r="K100" s="30"/>
      <c r="L100" s="154" t="s">
        <v>0</v>
      </c>
      <c r="M100" s="155">
        <v>15</v>
      </c>
      <c r="N100" s="140">
        <f t="shared" si="3"/>
        <v>15</v>
      </c>
    </row>
    <row r="101" spans="1:14" ht="15" customHeight="1">
      <c r="A101" s="142" t="s">
        <v>40</v>
      </c>
      <c r="B101" s="65" t="s">
        <v>76</v>
      </c>
      <c r="C101" s="26" t="s">
        <v>77</v>
      </c>
      <c r="D101" s="27">
        <v>2005</v>
      </c>
      <c r="E101" s="28" t="s">
        <v>75</v>
      </c>
      <c r="F101" s="29" t="s">
        <v>8</v>
      </c>
      <c r="G101" s="30">
        <v>13</v>
      </c>
      <c r="H101" s="62" t="s">
        <v>9</v>
      </c>
      <c r="I101" s="143"/>
      <c r="J101" s="40" t="s">
        <v>9</v>
      </c>
      <c r="K101" s="30"/>
      <c r="L101" s="154" t="s">
        <v>9</v>
      </c>
      <c r="M101" s="155"/>
      <c r="N101" s="140">
        <f t="shared" si="3"/>
        <v>13</v>
      </c>
    </row>
    <row r="102" spans="1:14" ht="15" customHeight="1">
      <c r="A102" s="142" t="s">
        <v>40</v>
      </c>
      <c r="B102" s="26" t="s">
        <v>243</v>
      </c>
      <c r="C102" s="26" t="s">
        <v>85</v>
      </c>
      <c r="D102" s="27">
        <v>2005</v>
      </c>
      <c r="E102" s="28"/>
      <c r="F102" s="29" t="s">
        <v>9</v>
      </c>
      <c r="G102" s="30"/>
      <c r="H102" s="62" t="s">
        <v>9</v>
      </c>
      <c r="I102" s="63"/>
      <c r="J102" s="37" t="s">
        <v>8</v>
      </c>
      <c r="K102" s="30">
        <v>13</v>
      </c>
      <c r="L102" s="154" t="s">
        <v>9</v>
      </c>
      <c r="M102" s="155"/>
      <c r="N102" s="140">
        <f t="shared" si="3"/>
        <v>13</v>
      </c>
    </row>
    <row r="103" spans="1:14" ht="15" customHeight="1">
      <c r="A103" s="142" t="s">
        <v>40</v>
      </c>
      <c r="B103" s="26" t="s">
        <v>65</v>
      </c>
      <c r="C103" s="26" t="s">
        <v>66</v>
      </c>
      <c r="D103" s="27">
        <v>2006</v>
      </c>
      <c r="E103" s="28" t="s">
        <v>64</v>
      </c>
      <c r="F103" s="29" t="s">
        <v>9</v>
      </c>
      <c r="G103" s="30"/>
      <c r="H103" s="62" t="s">
        <v>9</v>
      </c>
      <c r="I103" s="63"/>
      <c r="J103" s="37" t="s">
        <v>9</v>
      </c>
      <c r="K103" s="30"/>
      <c r="L103" s="154" t="s">
        <v>8</v>
      </c>
      <c r="M103" s="155">
        <v>13</v>
      </c>
      <c r="N103" s="140">
        <f t="shared" si="3"/>
        <v>13</v>
      </c>
    </row>
    <row r="104" spans="1:14" ht="15" customHeight="1">
      <c r="A104" s="142" t="s">
        <v>78</v>
      </c>
      <c r="B104" s="26" t="s">
        <v>249</v>
      </c>
      <c r="C104" s="26" t="s">
        <v>67</v>
      </c>
      <c r="D104" s="27">
        <v>2006</v>
      </c>
      <c r="E104" s="28" t="s">
        <v>231</v>
      </c>
      <c r="F104" s="29" t="s">
        <v>9</v>
      </c>
      <c r="G104" s="30"/>
      <c r="H104" s="62" t="s">
        <v>9</v>
      </c>
      <c r="I104" s="63"/>
      <c r="J104" s="37" t="s">
        <v>9</v>
      </c>
      <c r="K104" s="30"/>
      <c r="L104" s="154" t="s">
        <v>17</v>
      </c>
      <c r="M104" s="155">
        <v>10</v>
      </c>
      <c r="N104" s="140">
        <f t="shared" si="3"/>
        <v>10</v>
      </c>
    </row>
    <row r="105" spans="1:14" ht="15" customHeight="1">
      <c r="A105" s="142" t="s">
        <v>46</v>
      </c>
      <c r="B105" s="26" t="s">
        <v>250</v>
      </c>
      <c r="C105" s="26" t="s">
        <v>39</v>
      </c>
      <c r="D105" s="27">
        <v>2005</v>
      </c>
      <c r="E105" s="28" t="s">
        <v>237</v>
      </c>
      <c r="F105" s="29" t="s">
        <v>9</v>
      </c>
      <c r="G105" s="30"/>
      <c r="H105" s="62" t="s">
        <v>9</v>
      </c>
      <c r="I105" s="63"/>
      <c r="J105" s="37" t="s">
        <v>9</v>
      </c>
      <c r="K105" s="30"/>
      <c r="L105" s="154" t="s">
        <v>21</v>
      </c>
      <c r="M105" s="155">
        <v>9</v>
      </c>
      <c r="N105" s="140">
        <f t="shared" si="3"/>
        <v>9</v>
      </c>
    </row>
    <row r="106" spans="1:14" ht="15" customHeight="1" thickBot="1">
      <c r="A106" s="150" t="s">
        <v>107</v>
      </c>
      <c r="B106" s="102" t="s">
        <v>251</v>
      </c>
      <c r="C106" s="102" t="s">
        <v>13</v>
      </c>
      <c r="D106" s="103">
        <v>2006</v>
      </c>
      <c r="E106" s="104"/>
      <c r="F106" s="135" t="s">
        <v>9</v>
      </c>
      <c r="G106" s="109"/>
      <c r="H106" s="151" t="s">
        <v>9</v>
      </c>
      <c r="I106" s="152"/>
      <c r="J106" s="105" t="s">
        <v>9</v>
      </c>
      <c r="K106" s="109"/>
      <c r="L106" s="157" t="s">
        <v>38</v>
      </c>
      <c r="M106" s="158">
        <v>7</v>
      </c>
      <c r="N106" s="159">
        <f t="shared" si="3"/>
        <v>7</v>
      </c>
    </row>
    <row r="107" spans="1:14" s="67" customFormat="1" ht="15.75" thickTop="1">
      <c r="A107" s="119"/>
      <c r="B107" s="120"/>
      <c r="C107" s="76"/>
      <c r="D107" s="77"/>
      <c r="E107" s="76"/>
      <c r="F107" s="61"/>
      <c r="G107" s="46"/>
      <c r="H107" s="47"/>
      <c r="I107" s="46"/>
      <c r="J107" s="78"/>
      <c r="K107" s="46"/>
      <c r="L107" s="74"/>
      <c r="M107" s="46"/>
      <c r="N107" s="79"/>
    </row>
    <row r="108" spans="1:14" ht="15.75" thickBot="1">
      <c r="A108" s="156" t="s">
        <v>172</v>
      </c>
      <c r="B108" s="145"/>
      <c r="C108" s="146"/>
      <c r="D108" s="77"/>
      <c r="E108" s="76"/>
      <c r="F108" s="117"/>
      <c r="G108" s="118"/>
      <c r="H108" s="47"/>
      <c r="I108" s="46"/>
      <c r="J108" s="78"/>
      <c r="K108" s="46"/>
      <c r="L108" s="74"/>
      <c r="M108" s="46"/>
      <c r="N108" s="79"/>
    </row>
    <row r="109" spans="1:14" ht="15.75" thickTop="1">
      <c r="A109" s="137" t="s">
        <v>3</v>
      </c>
      <c r="B109" s="138" t="s">
        <v>86</v>
      </c>
      <c r="C109" s="138" t="s">
        <v>54</v>
      </c>
      <c r="D109" s="91">
        <v>2005</v>
      </c>
      <c r="E109" s="147"/>
      <c r="F109" s="93" t="s">
        <v>5</v>
      </c>
      <c r="G109" s="94">
        <v>18</v>
      </c>
      <c r="H109" s="148" t="s">
        <v>3</v>
      </c>
      <c r="I109" s="149">
        <v>30</v>
      </c>
      <c r="J109" s="163" t="s">
        <v>9</v>
      </c>
      <c r="K109" s="94"/>
      <c r="L109" s="97" t="s">
        <v>3</v>
      </c>
      <c r="M109" s="98">
        <v>30</v>
      </c>
      <c r="N109" s="99">
        <f aca="true" t="shared" si="4" ref="N109:N127">SUM(G109+I109+K109+M109)</f>
        <v>78</v>
      </c>
    </row>
    <row r="110" spans="1:14" ht="15">
      <c r="A110" s="52" t="s">
        <v>1</v>
      </c>
      <c r="B110" s="26" t="s">
        <v>22</v>
      </c>
      <c r="C110" s="26" t="s">
        <v>23</v>
      </c>
      <c r="D110" s="27">
        <v>2005</v>
      </c>
      <c r="E110" s="28" t="s">
        <v>252</v>
      </c>
      <c r="F110" s="29" t="s">
        <v>3</v>
      </c>
      <c r="G110" s="30">
        <v>30</v>
      </c>
      <c r="H110" s="62" t="s">
        <v>1</v>
      </c>
      <c r="I110" s="63">
        <v>24</v>
      </c>
      <c r="J110" s="37" t="s">
        <v>9</v>
      </c>
      <c r="K110" s="30"/>
      <c r="L110" s="154" t="s">
        <v>9</v>
      </c>
      <c r="M110" s="155"/>
      <c r="N110" s="140">
        <f t="shared" si="4"/>
        <v>54</v>
      </c>
    </row>
    <row r="111" spans="1:14" ht="15">
      <c r="A111" s="52" t="s">
        <v>5</v>
      </c>
      <c r="B111" s="26" t="s">
        <v>19</v>
      </c>
      <c r="C111" s="26" t="s">
        <v>20</v>
      </c>
      <c r="D111" s="27">
        <v>2005</v>
      </c>
      <c r="E111" s="28" t="s">
        <v>175</v>
      </c>
      <c r="F111" s="29" t="s">
        <v>0</v>
      </c>
      <c r="G111" s="30">
        <v>15</v>
      </c>
      <c r="H111" s="62" t="s">
        <v>9</v>
      </c>
      <c r="I111" s="63"/>
      <c r="J111" s="37" t="s">
        <v>9</v>
      </c>
      <c r="K111" s="30"/>
      <c r="L111" s="154" t="s">
        <v>1</v>
      </c>
      <c r="M111" s="155">
        <v>24</v>
      </c>
      <c r="N111" s="140">
        <f t="shared" si="4"/>
        <v>39</v>
      </c>
    </row>
    <row r="112" spans="1:14" ht="15">
      <c r="A112" s="52" t="s">
        <v>0</v>
      </c>
      <c r="B112" s="26" t="s">
        <v>71</v>
      </c>
      <c r="C112" s="26" t="s">
        <v>72</v>
      </c>
      <c r="D112" s="27">
        <v>2005</v>
      </c>
      <c r="E112" s="28" t="s">
        <v>218</v>
      </c>
      <c r="F112" s="29" t="s">
        <v>21</v>
      </c>
      <c r="G112" s="30">
        <v>9</v>
      </c>
      <c r="H112" s="62" t="s">
        <v>9</v>
      </c>
      <c r="I112" s="63"/>
      <c r="J112" s="40" t="s">
        <v>1</v>
      </c>
      <c r="K112" s="30">
        <v>24</v>
      </c>
      <c r="L112" s="154" t="s">
        <v>9</v>
      </c>
      <c r="M112" s="155"/>
      <c r="N112" s="140">
        <f t="shared" si="4"/>
        <v>33</v>
      </c>
    </row>
    <row r="113" spans="1:14" ht="15">
      <c r="A113" s="52" t="s">
        <v>8</v>
      </c>
      <c r="B113" s="26" t="s">
        <v>68</v>
      </c>
      <c r="C113" s="26" t="s">
        <v>59</v>
      </c>
      <c r="D113" s="27">
        <v>2005</v>
      </c>
      <c r="E113" s="28" t="s">
        <v>131</v>
      </c>
      <c r="F113" s="29" t="s">
        <v>9</v>
      </c>
      <c r="G113" s="30"/>
      <c r="H113" s="62" t="s">
        <v>9</v>
      </c>
      <c r="I113" s="63"/>
      <c r="J113" s="40" t="s">
        <v>3</v>
      </c>
      <c r="K113" s="30">
        <v>30</v>
      </c>
      <c r="L113" s="154" t="s">
        <v>9</v>
      </c>
      <c r="M113" s="155"/>
      <c r="N113" s="140">
        <f t="shared" si="4"/>
        <v>30</v>
      </c>
    </row>
    <row r="114" spans="1:14" ht="15">
      <c r="A114" s="52" t="s">
        <v>6</v>
      </c>
      <c r="B114" s="26" t="s">
        <v>24</v>
      </c>
      <c r="C114" s="26" t="s">
        <v>25</v>
      </c>
      <c r="D114" s="27">
        <v>2005</v>
      </c>
      <c r="E114" s="28" t="s">
        <v>252</v>
      </c>
      <c r="F114" s="29" t="s">
        <v>8</v>
      </c>
      <c r="G114" s="30">
        <v>13</v>
      </c>
      <c r="H114" s="62" t="s">
        <v>8</v>
      </c>
      <c r="I114" s="63">
        <v>13</v>
      </c>
      <c r="J114" s="37" t="s">
        <v>9</v>
      </c>
      <c r="K114" s="30"/>
      <c r="L114" s="154" t="s">
        <v>9</v>
      </c>
      <c r="M114" s="155"/>
      <c r="N114" s="140">
        <f t="shared" si="4"/>
        <v>26</v>
      </c>
    </row>
    <row r="115" spans="1:14" ht="15">
      <c r="A115" s="52" t="s">
        <v>17</v>
      </c>
      <c r="B115" s="26" t="s">
        <v>254</v>
      </c>
      <c r="C115" s="26" t="s">
        <v>20</v>
      </c>
      <c r="D115" s="27">
        <v>2005</v>
      </c>
      <c r="E115" s="28" t="s">
        <v>255</v>
      </c>
      <c r="F115" s="29" t="s">
        <v>17</v>
      </c>
      <c r="G115" s="30">
        <v>10</v>
      </c>
      <c r="H115" s="62" t="s">
        <v>0</v>
      </c>
      <c r="I115" s="63">
        <v>15</v>
      </c>
      <c r="J115" s="164" t="s">
        <v>9</v>
      </c>
      <c r="K115" s="30"/>
      <c r="L115" s="154" t="s">
        <v>9</v>
      </c>
      <c r="M115" s="155"/>
      <c r="N115" s="140">
        <f t="shared" si="4"/>
        <v>25</v>
      </c>
    </row>
    <row r="116" spans="1:14" ht="15">
      <c r="A116" s="52" t="s">
        <v>21</v>
      </c>
      <c r="B116" s="26" t="s">
        <v>26</v>
      </c>
      <c r="C116" s="26" t="s">
        <v>27</v>
      </c>
      <c r="D116" s="27">
        <v>2006</v>
      </c>
      <c r="E116" s="28" t="s">
        <v>175</v>
      </c>
      <c r="F116" s="29" t="s">
        <v>1</v>
      </c>
      <c r="G116" s="30">
        <v>24</v>
      </c>
      <c r="H116" s="62" t="s">
        <v>9</v>
      </c>
      <c r="I116" s="63"/>
      <c r="J116" s="37" t="s">
        <v>9</v>
      </c>
      <c r="K116" s="30"/>
      <c r="L116" s="154" t="s">
        <v>9</v>
      </c>
      <c r="M116" s="155"/>
      <c r="N116" s="140">
        <f t="shared" si="4"/>
        <v>24</v>
      </c>
    </row>
    <row r="117" spans="1:14" ht="15">
      <c r="A117" s="52" t="s">
        <v>16</v>
      </c>
      <c r="B117" s="26" t="s">
        <v>256</v>
      </c>
      <c r="C117" s="26" t="s">
        <v>257</v>
      </c>
      <c r="D117" s="27">
        <v>2006</v>
      </c>
      <c r="E117" s="28" t="s">
        <v>178</v>
      </c>
      <c r="F117" s="29" t="s">
        <v>16</v>
      </c>
      <c r="G117" s="30">
        <v>8</v>
      </c>
      <c r="H117" s="62" t="s">
        <v>9</v>
      </c>
      <c r="I117" s="63"/>
      <c r="J117" s="37" t="s">
        <v>9</v>
      </c>
      <c r="K117" s="30"/>
      <c r="L117" s="154" t="s">
        <v>0</v>
      </c>
      <c r="M117" s="155">
        <v>15</v>
      </c>
      <c r="N117" s="140">
        <f t="shared" si="4"/>
        <v>23</v>
      </c>
    </row>
    <row r="118" spans="1:14" ht="15">
      <c r="A118" s="52" t="s">
        <v>38</v>
      </c>
      <c r="B118" s="26" t="s">
        <v>108</v>
      </c>
      <c r="C118" s="26" t="s">
        <v>2</v>
      </c>
      <c r="D118" s="27">
        <v>2006</v>
      </c>
      <c r="E118" s="28" t="s">
        <v>259</v>
      </c>
      <c r="F118" s="29" t="s">
        <v>9</v>
      </c>
      <c r="G118" s="30"/>
      <c r="H118" s="62" t="s">
        <v>5</v>
      </c>
      <c r="I118" s="63">
        <v>18</v>
      </c>
      <c r="J118" s="37" t="s">
        <v>9</v>
      </c>
      <c r="K118" s="30"/>
      <c r="L118" s="154" t="s">
        <v>9</v>
      </c>
      <c r="M118" s="155"/>
      <c r="N118" s="140">
        <f t="shared" si="4"/>
        <v>18</v>
      </c>
    </row>
    <row r="119" spans="1:14" ht="15">
      <c r="A119" s="52" t="s">
        <v>38</v>
      </c>
      <c r="B119" s="26" t="s">
        <v>263</v>
      </c>
      <c r="C119" s="26" t="s">
        <v>264</v>
      </c>
      <c r="D119" s="27">
        <v>2005</v>
      </c>
      <c r="E119" s="28" t="s">
        <v>265</v>
      </c>
      <c r="F119" s="29" t="s">
        <v>9</v>
      </c>
      <c r="G119" s="30"/>
      <c r="H119" s="62" t="s">
        <v>9</v>
      </c>
      <c r="I119" s="63"/>
      <c r="J119" s="37" t="s">
        <v>9</v>
      </c>
      <c r="K119" s="30"/>
      <c r="L119" s="154" t="s">
        <v>5</v>
      </c>
      <c r="M119" s="155">
        <v>18</v>
      </c>
      <c r="N119" s="140">
        <f t="shared" si="4"/>
        <v>18</v>
      </c>
    </row>
    <row r="120" spans="1:14" ht="15">
      <c r="A120" s="52" t="s">
        <v>37</v>
      </c>
      <c r="B120" s="26" t="s">
        <v>266</v>
      </c>
      <c r="C120" s="26" t="s">
        <v>2</v>
      </c>
      <c r="D120" s="27">
        <v>2006</v>
      </c>
      <c r="E120" s="28" t="s">
        <v>267</v>
      </c>
      <c r="F120" s="29" t="s">
        <v>9</v>
      </c>
      <c r="G120" s="30"/>
      <c r="H120" s="62" t="s">
        <v>9</v>
      </c>
      <c r="I120" s="63"/>
      <c r="J120" s="37" t="s">
        <v>9</v>
      </c>
      <c r="K120" s="30"/>
      <c r="L120" s="154" t="s">
        <v>8</v>
      </c>
      <c r="M120" s="155">
        <v>13</v>
      </c>
      <c r="N120" s="140">
        <f t="shared" si="4"/>
        <v>13</v>
      </c>
    </row>
    <row r="121" spans="1:14" ht="15">
      <c r="A121" s="52" t="s">
        <v>40</v>
      </c>
      <c r="B121" s="26" t="s">
        <v>253</v>
      </c>
      <c r="C121" s="26" t="s">
        <v>15</v>
      </c>
      <c r="D121" s="27">
        <v>2006</v>
      </c>
      <c r="E121" s="28" t="s">
        <v>175</v>
      </c>
      <c r="F121" s="29" t="s">
        <v>6</v>
      </c>
      <c r="G121" s="30">
        <v>11</v>
      </c>
      <c r="H121" s="62" t="s">
        <v>9</v>
      </c>
      <c r="I121" s="63"/>
      <c r="J121" s="37" t="s">
        <v>9</v>
      </c>
      <c r="K121" s="30"/>
      <c r="L121" s="154" t="s">
        <v>9</v>
      </c>
      <c r="M121" s="155"/>
      <c r="N121" s="140">
        <f t="shared" si="4"/>
        <v>11</v>
      </c>
    </row>
    <row r="122" spans="1:14" ht="15">
      <c r="A122" s="52" t="s">
        <v>40</v>
      </c>
      <c r="B122" s="26" t="s">
        <v>260</v>
      </c>
      <c r="C122" s="26" t="s">
        <v>261</v>
      </c>
      <c r="D122" s="27">
        <v>2005</v>
      </c>
      <c r="E122" s="28" t="s">
        <v>262</v>
      </c>
      <c r="F122" s="29" t="s">
        <v>9</v>
      </c>
      <c r="G122" s="30"/>
      <c r="H122" s="62" t="s">
        <v>6</v>
      </c>
      <c r="I122" s="63">
        <v>11</v>
      </c>
      <c r="J122" s="37" t="s">
        <v>9</v>
      </c>
      <c r="K122" s="30"/>
      <c r="L122" s="154" t="s">
        <v>9</v>
      </c>
      <c r="M122" s="155"/>
      <c r="N122" s="140">
        <f t="shared" si="4"/>
        <v>11</v>
      </c>
    </row>
    <row r="123" spans="1:14" ht="15">
      <c r="A123" s="52" t="s">
        <v>40</v>
      </c>
      <c r="B123" s="26" t="s">
        <v>268</v>
      </c>
      <c r="C123" s="26" t="s">
        <v>45</v>
      </c>
      <c r="D123" s="27">
        <v>2005</v>
      </c>
      <c r="E123" s="28" t="s">
        <v>191</v>
      </c>
      <c r="F123" s="29" t="s">
        <v>9</v>
      </c>
      <c r="G123" s="30"/>
      <c r="H123" s="62" t="s">
        <v>9</v>
      </c>
      <c r="I123" s="63"/>
      <c r="J123" s="37" t="s">
        <v>9</v>
      </c>
      <c r="K123" s="30"/>
      <c r="L123" s="154" t="s">
        <v>6</v>
      </c>
      <c r="M123" s="155">
        <v>11</v>
      </c>
      <c r="N123" s="140">
        <f t="shared" si="4"/>
        <v>11</v>
      </c>
    </row>
    <row r="124" spans="1:14" ht="15">
      <c r="A124" s="52" t="s">
        <v>78</v>
      </c>
      <c r="B124" s="26" t="s">
        <v>234</v>
      </c>
      <c r="C124" s="26" t="s">
        <v>269</v>
      </c>
      <c r="D124" s="27">
        <v>2005</v>
      </c>
      <c r="E124" s="28" t="s">
        <v>235</v>
      </c>
      <c r="F124" s="29" t="s">
        <v>9</v>
      </c>
      <c r="G124" s="30"/>
      <c r="H124" s="62" t="s">
        <v>9</v>
      </c>
      <c r="I124" s="63"/>
      <c r="J124" s="37" t="s">
        <v>9</v>
      </c>
      <c r="K124" s="30"/>
      <c r="L124" s="154" t="s">
        <v>17</v>
      </c>
      <c r="M124" s="155">
        <v>10</v>
      </c>
      <c r="N124" s="140">
        <f t="shared" si="4"/>
        <v>10</v>
      </c>
    </row>
    <row r="125" spans="1:14" ht="15">
      <c r="A125" s="52" t="s">
        <v>46</v>
      </c>
      <c r="B125" s="26" t="s">
        <v>270</v>
      </c>
      <c r="C125" s="26" t="s">
        <v>54</v>
      </c>
      <c r="D125" s="27">
        <v>2006</v>
      </c>
      <c r="E125" s="28"/>
      <c r="F125" s="29" t="s">
        <v>9</v>
      </c>
      <c r="G125" s="30"/>
      <c r="H125" s="62" t="s">
        <v>9</v>
      </c>
      <c r="I125" s="63"/>
      <c r="J125" s="37" t="s">
        <v>9</v>
      </c>
      <c r="K125" s="30"/>
      <c r="L125" s="154" t="s">
        <v>21</v>
      </c>
      <c r="M125" s="155">
        <v>9</v>
      </c>
      <c r="N125" s="140">
        <f t="shared" si="4"/>
        <v>9</v>
      </c>
    </row>
    <row r="126" spans="1:14" ht="15">
      <c r="A126" s="52" t="s">
        <v>107</v>
      </c>
      <c r="B126" s="26" t="s">
        <v>271</v>
      </c>
      <c r="C126" s="26" t="s">
        <v>43</v>
      </c>
      <c r="D126" s="27">
        <v>2005</v>
      </c>
      <c r="E126" s="28"/>
      <c r="F126" s="29" t="s">
        <v>9</v>
      </c>
      <c r="G126" s="30"/>
      <c r="H126" s="62" t="s">
        <v>9</v>
      </c>
      <c r="I126" s="63"/>
      <c r="J126" s="37" t="s">
        <v>9</v>
      </c>
      <c r="K126" s="30"/>
      <c r="L126" s="154" t="s">
        <v>16</v>
      </c>
      <c r="M126" s="155">
        <v>8</v>
      </c>
      <c r="N126" s="140">
        <f t="shared" si="4"/>
        <v>8</v>
      </c>
    </row>
    <row r="127" spans="1:14" ht="15.75" thickBot="1">
      <c r="A127" s="130" t="s">
        <v>96</v>
      </c>
      <c r="B127" s="102" t="s">
        <v>258</v>
      </c>
      <c r="C127" s="102" t="s">
        <v>72</v>
      </c>
      <c r="D127" s="103">
        <v>2006</v>
      </c>
      <c r="E127" s="104" t="s">
        <v>255</v>
      </c>
      <c r="F127" s="135" t="s">
        <v>38</v>
      </c>
      <c r="G127" s="109">
        <v>7</v>
      </c>
      <c r="H127" s="135" t="s">
        <v>9</v>
      </c>
      <c r="I127" s="152"/>
      <c r="J127" s="105" t="s">
        <v>9</v>
      </c>
      <c r="K127" s="109"/>
      <c r="L127" s="157" t="s">
        <v>9</v>
      </c>
      <c r="M127" s="158"/>
      <c r="N127" s="159">
        <f t="shared" si="4"/>
        <v>7</v>
      </c>
    </row>
    <row r="128" spans="1:13" ht="15.75" thickTop="1">
      <c r="A128" s="119"/>
      <c r="B128" s="120"/>
      <c r="C128" s="76"/>
      <c r="D128" s="77"/>
      <c r="E128" s="76"/>
      <c r="F128" s="61"/>
      <c r="G128" s="46"/>
      <c r="H128" s="47"/>
      <c r="I128" s="46"/>
      <c r="J128" s="78"/>
      <c r="K128" s="46"/>
      <c r="L128" s="74"/>
      <c r="M128" s="46"/>
    </row>
  </sheetData>
  <sheetProtection selectLockedCells="1" selectUnlockedCells="1"/>
  <mergeCells count="7">
    <mergeCell ref="A61:E61"/>
    <mergeCell ref="L1:M1"/>
    <mergeCell ref="N1:N2"/>
    <mergeCell ref="A1:E1"/>
    <mergeCell ref="F1:G1"/>
    <mergeCell ref="H1:I1"/>
    <mergeCell ref="J1:K1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2017-05-14T07:59:22Z</cp:lastPrinted>
  <dcterms:created xsi:type="dcterms:W3CDTF">2017-05-13T17:58:47Z</dcterms:created>
  <dcterms:modified xsi:type="dcterms:W3CDTF">2017-05-14T16:27:57Z</dcterms:modified>
  <cp:category/>
  <cp:version/>
  <cp:contentType/>
  <cp:contentStatus/>
</cp:coreProperties>
</file>